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checkCompatibility="1" defaultThemeVersion="124226"/>
  <xr:revisionPtr revIDLastSave="0" documentId="13_ncr:1_{078E409C-AC4A-4991-AA09-353397612F5B}" xr6:coauthVersionLast="47" xr6:coauthVersionMax="47" xr10:uidLastSave="{00000000-0000-0000-0000-000000000000}"/>
  <bookViews>
    <workbookView xWindow="-110" yWindow="-110" windowWidth="19420" windowHeight="11500" xr2:uid="{00000000-000D-0000-FFFF-FFFF00000000}"/>
  </bookViews>
  <sheets>
    <sheet name="JP" sheetId="13" r:id="rId1"/>
  </sheets>
  <definedNames>
    <definedName name="_xlnm.Print_Area" localSheetId="0">JP!$A$1:$V$177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13" l="1"/>
  <c r="R35" i="13" s="1"/>
  <c r="R32" i="13"/>
  <c r="R33" i="13" s="1"/>
  <c r="R30" i="13"/>
  <c r="R31" i="13" s="1"/>
  <c r="R28" i="13"/>
  <c r="R29" i="13" s="1"/>
  <c r="R26" i="13"/>
  <c r="R27" i="13" s="1"/>
  <c r="R24" i="13"/>
  <c r="R25" i="13" s="1"/>
  <c r="R22" i="13"/>
  <c r="R23" i="13" s="1"/>
  <c r="R20" i="13"/>
  <c r="R18" i="13"/>
  <c r="R16" i="13"/>
  <c r="R14" i="13"/>
  <c r="R12" i="13"/>
  <c r="R10" i="13"/>
  <c r="R8" i="13"/>
</calcChain>
</file>

<file path=xl/sharedStrings.xml><?xml version="1.0" encoding="utf-8"?>
<sst xmlns="http://schemas.openxmlformats.org/spreadsheetml/2006/main" count="376" uniqueCount="59">
  <si>
    <t>-</t>
  </si>
  <si>
    <t>YoY</t>
  </si>
  <si>
    <t>親会社株主に帰属する当期純利益</t>
    <rPh sb="0" eb="3">
      <t>オヤカイシャ</t>
    </rPh>
    <rPh sb="3" eb="5">
      <t>カブヌシ</t>
    </rPh>
    <rPh sb="6" eb="8">
      <t>キゾク</t>
    </rPh>
    <rPh sb="10" eb="12">
      <t>トウキ</t>
    </rPh>
    <rPh sb="12" eb="15">
      <t>ジュンリエキ</t>
    </rPh>
    <phoneticPr fontId="7"/>
  </si>
  <si>
    <t>（百万円）</t>
    <rPh sb="1" eb="4">
      <t>ヒャクマンエン</t>
    </rPh>
    <phoneticPr fontId="2"/>
  </si>
  <si>
    <t>連結業績推移（単位：百万円、百万円未満を切り捨て）</t>
    <rPh sb="0" eb="2">
      <t>レンケツ</t>
    </rPh>
    <rPh sb="2" eb="4">
      <t>ギョウセキ</t>
    </rPh>
    <rPh sb="4" eb="6">
      <t>スイイ</t>
    </rPh>
    <phoneticPr fontId="2"/>
  </si>
  <si>
    <t>IDOM 四半期データ</t>
    <rPh sb="5" eb="6">
      <t>シ</t>
    </rPh>
    <rPh sb="6" eb="8">
      <t>ハンキ</t>
    </rPh>
    <phoneticPr fontId="2"/>
  </si>
  <si>
    <t>通期予想</t>
    <rPh sb="0" eb="2">
      <t>ツウキ</t>
    </rPh>
    <rPh sb="2" eb="4">
      <t>ヨソウ</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</si>
  <si>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</si>
  <si>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</si>
  <si>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3">
      <t>ソウ</t>
    </rPh>
    <rPh sb="3" eb="5">
      <t>リエキ</t>
    </rPh>
    <phoneticPr fontId="2"/>
  </si>
  <si>
    <t>販管費</t>
    <rPh sb="0" eb="3">
      <t>ハンカンヒ</t>
    </rPh>
    <phoneticPr fontId="2"/>
  </si>
  <si>
    <t>営業利益</t>
    <rPh sb="0" eb="2">
      <t>エイギョウ</t>
    </rPh>
    <rPh sb="2" eb="4">
      <t>リエキ</t>
    </rPh>
    <phoneticPr fontId="2"/>
  </si>
  <si>
    <t>経常利益</t>
    <rPh sb="0" eb="2">
      <t>ケイジョウ</t>
    </rPh>
    <rPh sb="2" eb="4">
      <t>リエキ</t>
    </rPh>
    <phoneticPr fontId="7"/>
  </si>
  <si>
    <t>セグメント別（単位：百万円、百万円未満を切り捨て）</t>
    <rPh sb="5" eb="6">
      <t>ベツ</t>
    </rPh>
    <phoneticPr fontId="7"/>
  </si>
  <si>
    <t>（百万円）</t>
    <rPh sb="1" eb="4">
      <t>ヒャクマンエン</t>
    </rPh>
    <phoneticPr fontId="7"/>
  </si>
  <si>
    <t>日本</t>
    <rPh sb="0" eb="2">
      <t>ニホン</t>
    </rPh>
    <phoneticPr fontId="2"/>
  </si>
  <si>
    <t>その他</t>
    <rPh sb="2" eb="3">
      <t>タ</t>
    </rPh>
    <phoneticPr fontId="2"/>
  </si>
  <si>
    <t>消去</t>
    <rPh sb="0" eb="2">
      <t>ショウキョ</t>
    </rPh>
    <phoneticPr fontId="2"/>
  </si>
  <si>
    <t>調整額</t>
    <rPh sb="0" eb="2">
      <t>チョウセイ</t>
    </rPh>
    <rPh sb="2" eb="3">
      <t>ガク</t>
    </rPh>
    <phoneticPr fontId="2"/>
  </si>
  <si>
    <t>のれん償却額</t>
    <rPh sb="3" eb="6">
      <t>ショウキャクガク</t>
    </rPh>
    <phoneticPr fontId="2"/>
  </si>
  <si>
    <t>個別業績推移（単位：百万円、百万円未満を切り捨て）</t>
    <rPh sb="0" eb="2">
      <t>コベツ</t>
    </rPh>
    <rPh sb="2" eb="4">
      <t>ギョウセキ</t>
    </rPh>
    <rPh sb="4" eb="6">
      <t>スイイ</t>
    </rPh>
    <phoneticPr fontId="2"/>
  </si>
  <si>
    <t>人件費</t>
    <rPh sb="0" eb="3">
      <t>ジンケンヒ</t>
    </rPh>
    <phoneticPr fontId="2"/>
  </si>
  <si>
    <t>業務委託料</t>
    <rPh sb="0" eb="2">
      <t>ギョウム</t>
    </rPh>
    <rPh sb="2" eb="5">
      <t>イタクリョウ</t>
    </rPh>
    <phoneticPr fontId="2"/>
  </si>
  <si>
    <t>支払手数料</t>
    <rPh sb="0" eb="2">
      <t>シハライ</t>
    </rPh>
    <rPh sb="2" eb="5">
      <t>テスウリョウ</t>
    </rPh>
    <phoneticPr fontId="2"/>
  </si>
  <si>
    <t>減価償却費</t>
    <rPh sb="0" eb="2">
      <t>ゲンカ</t>
    </rPh>
    <rPh sb="2" eb="4">
      <t>ショウキャク</t>
    </rPh>
    <rPh sb="4" eb="5">
      <t>ヒ</t>
    </rPh>
    <phoneticPr fontId="2"/>
  </si>
  <si>
    <t>広告宣伝費</t>
    <rPh sb="0" eb="2">
      <t>コウコク</t>
    </rPh>
    <rPh sb="2" eb="5">
      <t>センデンヒ</t>
    </rPh>
    <phoneticPr fontId="2"/>
  </si>
  <si>
    <t>地代家賃</t>
    <rPh sb="0" eb="2">
      <t>チダイ</t>
    </rPh>
    <rPh sb="2" eb="4">
      <t>ヤチン</t>
    </rPh>
    <phoneticPr fontId="2"/>
  </si>
  <si>
    <t>当期純利益</t>
    <rPh sb="0" eb="2">
      <t>トウキ</t>
    </rPh>
    <rPh sb="2" eb="5">
      <t>ジュンリエキ</t>
    </rPh>
    <phoneticPr fontId="7"/>
  </si>
  <si>
    <t>個別1台当たり売上高*2</t>
    <rPh sb="0" eb="2">
      <t>コベツ</t>
    </rPh>
    <phoneticPr fontId="2"/>
  </si>
  <si>
    <t>個別1台当たり売上総利益*3</t>
    <rPh sb="0" eb="2">
      <t>コベツ</t>
    </rPh>
    <phoneticPr fontId="2"/>
  </si>
  <si>
    <t>直営店純増数</t>
    <rPh sb="3" eb="5">
      <t>ジュンゾウ</t>
    </rPh>
    <rPh sb="5" eb="6">
      <t>スウ</t>
    </rPh>
    <phoneticPr fontId="2"/>
  </si>
  <si>
    <t>直営店販売台数（台）</t>
    <rPh sb="8" eb="9">
      <t>ダイ</t>
    </rPh>
    <phoneticPr fontId="2"/>
  </si>
  <si>
    <t>小売台数（台）</t>
    <rPh sb="0" eb="4">
      <t>コウリダイスウ</t>
    </rPh>
    <rPh sb="5" eb="6">
      <t>ダイ</t>
    </rPh>
    <phoneticPr fontId="2"/>
  </si>
  <si>
    <t>卸売台数（台）</t>
    <rPh sb="0" eb="2">
      <t>オロシウリ</t>
    </rPh>
    <rPh sb="2" eb="4">
      <t>ダイスウ</t>
    </rPh>
    <rPh sb="5" eb="6">
      <t>ダイ</t>
    </rPh>
    <phoneticPr fontId="2"/>
  </si>
  <si>
    <t>加盟店店舗数（店）</t>
    <rPh sb="0" eb="3">
      <t>カメイテン</t>
    </rPh>
    <rPh sb="3" eb="6">
      <t>テンポスウ</t>
    </rPh>
    <rPh sb="7" eb="8">
      <t>テン</t>
    </rPh>
    <phoneticPr fontId="2"/>
  </si>
  <si>
    <t>個別社員数（人）</t>
    <rPh sb="0" eb="2">
      <t>コベツ</t>
    </rPh>
    <rPh sb="6" eb="7">
      <t>ニン</t>
    </rPh>
    <phoneticPr fontId="2"/>
  </si>
  <si>
    <t>直営店1店舗当たり販売台数*1</t>
    <rPh sb="4" eb="6">
      <t>テンポ</t>
    </rPh>
    <phoneticPr fontId="2"/>
  </si>
  <si>
    <t>*1 直営店1店舗当たり販売台数は、直営店販売台数÷店舗数（期首期末平均）、単位は台</t>
    <rPh sb="7" eb="9">
      <t>テンポ</t>
    </rPh>
    <rPh sb="21" eb="23">
      <t>ハンバイ</t>
    </rPh>
    <rPh sb="38" eb="40">
      <t>タンイ</t>
    </rPh>
    <rPh sb="41" eb="42">
      <t>ダイ</t>
    </rPh>
    <phoneticPr fontId="2"/>
  </si>
  <si>
    <t>Q1</t>
  </si>
  <si>
    <t>Q2</t>
  </si>
  <si>
    <t>Q3</t>
  </si>
  <si>
    <t>Q4</t>
  </si>
  <si>
    <t>KPI</t>
  </si>
  <si>
    <t>*2 個別1台当たり売上高は、個別売上高÷直営店販売台数、単位は千円</t>
  </si>
  <si>
    <t>*3 個別1台当たり売上総利益は、個別売上総利益÷直営店販売台数、単位は千円</t>
  </si>
  <si>
    <t>Q1累計</t>
    <rPh sb="2" eb="4">
      <t>ルイケイ</t>
    </rPh>
    <phoneticPr fontId="2"/>
  </si>
  <si>
    <t>Q2累計</t>
    <rPh sb="2" eb="4">
      <t>ルイケイ</t>
    </rPh>
    <phoneticPr fontId="2"/>
  </si>
  <si>
    <t>Q3累計</t>
    <rPh sb="2" eb="4">
      <t>ルイケイ</t>
    </rPh>
    <phoneticPr fontId="2"/>
  </si>
  <si>
    <t>Q4累計</t>
    <rPh sb="2" eb="4">
      <t>ルイケイ</t>
    </rPh>
    <phoneticPr fontId="2"/>
  </si>
  <si>
    <t>買取台数（台）</t>
    <rPh sb="0" eb="2">
      <t>カイトリ</t>
    </rPh>
    <rPh sb="5" eb="6">
      <t>ダイ</t>
    </rPh>
    <phoneticPr fontId="2"/>
  </si>
  <si>
    <t>24/2期</t>
  </si>
  <si>
    <t>直営店店舗数（店）*4</t>
    <rPh sb="0" eb="2">
      <t>チョクエイ</t>
    </rPh>
    <rPh sb="2" eb="3">
      <t>テン</t>
    </rPh>
    <rPh sb="3" eb="6">
      <t>テンポスウ</t>
    </rPh>
    <rPh sb="5" eb="6">
      <t>スウ</t>
    </rPh>
    <rPh sb="7" eb="8">
      <t>テン</t>
    </rPh>
    <phoneticPr fontId="2"/>
  </si>
  <si>
    <t>*4 2023年2月期Q4より直営店店舗数（店）のカウント基準を変更、従来基準では448店舗、出張専門の12店舗・オンライン販売専門の35店舗・商品展示用の4店舗を基準変更に伴いカウント対象から削除</t>
    <rPh sb="7" eb="8">
      <t>ネン</t>
    </rPh>
    <rPh sb="9" eb="11">
      <t>ガツキ</t>
    </rPh>
    <rPh sb="15" eb="17">
      <t>チョクエイ</t>
    </rPh>
    <rPh sb="17" eb="18">
      <t>テン</t>
    </rPh>
    <rPh sb="18" eb="21">
      <t>テンポスウ</t>
    </rPh>
    <rPh sb="22" eb="23">
      <t>テン</t>
    </rPh>
    <rPh sb="29" eb="31">
      <t>キジュン</t>
    </rPh>
    <rPh sb="32" eb="34">
      <t>ヘンコウ</t>
    </rPh>
    <rPh sb="35" eb="37">
      <t>ジュウライ</t>
    </rPh>
    <rPh sb="37" eb="39">
      <t>キジュン</t>
    </rPh>
    <rPh sb="44" eb="46">
      <t>テンポ</t>
    </rPh>
    <rPh sb="47" eb="49">
      <t>シュッチョウ</t>
    </rPh>
    <rPh sb="49" eb="51">
      <t>センモン</t>
    </rPh>
    <rPh sb="54" eb="56">
      <t>テンポ</t>
    </rPh>
    <rPh sb="62" eb="64">
      <t>ハンバイ</t>
    </rPh>
    <rPh sb="64" eb="66">
      <t>センモン</t>
    </rPh>
    <rPh sb="69" eb="71">
      <t>テンポ</t>
    </rPh>
    <rPh sb="72" eb="74">
      <t>ショウヒン</t>
    </rPh>
    <rPh sb="74" eb="76">
      <t>テンジ</t>
    </rPh>
    <rPh sb="76" eb="77">
      <t>ヨウ</t>
    </rPh>
    <rPh sb="79" eb="81">
      <t>テンポ</t>
    </rPh>
    <rPh sb="82" eb="84">
      <t>キジュン</t>
    </rPh>
    <rPh sb="84" eb="86">
      <t>ヘンコウ</t>
    </rPh>
    <rPh sb="87" eb="88">
      <t>トモナ</t>
    </rPh>
    <rPh sb="93" eb="95">
      <t>タイショウ</t>
    </rPh>
    <rPh sb="97" eb="99">
      <t>サクジョ</t>
    </rPh>
    <phoneticPr fontId="2"/>
  </si>
  <si>
    <t>25/2期</t>
    <phoneticPr fontId="2"/>
  </si>
  <si>
    <t>26/2期</t>
    <phoneticPr fontId="2"/>
  </si>
  <si>
    <t>27/2期</t>
    <phoneticPr fontId="2"/>
  </si>
  <si>
    <t>*5 2025年2月期第3,4四半期の販管費内訳の計算に誤りがあったため修正して正しいものを反映しております。</t>
    <phoneticPr fontId="2"/>
  </si>
  <si>
    <t>販管費*5</t>
    <rPh sb="0" eb="3">
      <t>ハンカンヒ</t>
    </rPh>
    <phoneticPr fontId="2"/>
  </si>
  <si>
    <t>* 計上基準の変更は反映しておりません。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</si>
</sst>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1" formatCode="_ * #,##0_ ;_ * \-#,##0_ ;_ * &quot;-&quot;_ ;_ @_ "/>
    <numFmt numFmtId="176" formatCode="#,##0;&quot;▲&quot;#,##0;0;@"/>
    <numFmt numFmtId="177" formatCode="#,##0.0##;&quot;▲&quot;#,##0.0##;0.0;@"/>
    <numFmt numFmtId="178" formatCode="#,##0.0###;&quot;▲&quot;#,##0.0###;0.0;@"/>
    <numFmt numFmtId="179" formatCode="&quot;(&quot;0%&quot;)   &quot;;[Red]\-&quot;(&quot;0%&quot;)   &quot;;&quot;－    &quot;"/>
    <numFmt numFmtId="180" formatCode="&quot;(&quot;0.00%&quot;)   &quot;;[Red]\-&quot;(&quot;0.00%&quot;)   &quot;;&quot;－    &quot;"/>
    <numFmt numFmtId="181" formatCode="0.00%;[Red]\-0.00%;&quot;－&quot;"/>
    <numFmt numFmtId="182" formatCode="0&quot;室 &quot;"/>
    <numFmt numFmtId="183" formatCode="_-&quot;$&quot;* #,##0.00_-;\-&quot;$&quot;* #,##0.00_-;_-&quot;$&quot;* &quot;-&quot;??_-;_-@_-"/>
    <numFmt numFmtId="184" formatCode="_(* #,##0.00_);_(* \(#,##0.00\);_(* &quot;-&quot;??_);_(@_)"/>
    <numFmt numFmtId="185" formatCode="_(&quot;$&quot;* #,##0.00_);_(&quot;$&quot;* \(#,##0.00\);_(&quot;$&quot;* &quot;-&quot;??_);_(@_)"/>
    <numFmt numFmtId="186" formatCode="_-* #,##0.00_-;\-* #,##0.00_-;_-* &quot;-&quot;??_-;_-@_-"/>
    <numFmt numFmtId="187" formatCode="0.0%"/>
    <numFmt numFmtId="188" formatCode="#,##0,,"/>
  </numFmts>
  <fonts count="1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1"/>
      <name val="ＭＳ 明朝"/>
      <family val="1"/>
      <charset val="128"/>
    </font>
    <font>
      <sz val="9"/>
      <name val="中ゴシックＢＢＢ－等幅"/>
      <family val="3"/>
      <charset val="128"/>
    </font>
    <font>
      <sz val="11"/>
      <color indexed="8"/>
      <name val="ＭＳ Ｐゴシック"/>
      <family val="3"/>
      <charset val="128"/>
    </font>
    <font>
      <sz val="10"/>
      <name val="Arial"/>
      <family val="2"/>
    </font>
    <font>
      <sz val="9"/>
      <name val="ＭＳ ゴシック"/>
      <family val="3"/>
      <charset val="128"/>
    </font>
    <font>
      <u/>
      <sz val="7.15"/>
      <color indexed="12"/>
      <name val="ＭＳ Ｐゴシック"/>
      <family val="3"/>
      <charset val="128"/>
    </font>
    <font>
      <b/>
      <sz val="12"/>
      <name val="Arial"/>
      <family val="2"/>
    </font>
    <font>
      <sz val="11"/>
      <name val="MS UI Gothic"/>
      <family val="3"/>
      <charset val="128"/>
    </font>
    <font>
      <u/>
      <sz val="11"/>
      <color indexed="12"/>
      <name val="MS UI Gothic"/>
      <family val="3"/>
      <charset val="128"/>
    </font>
    <font>
      <sz val="10"/>
      <name val="MS Sans Serif"/>
      <family val="2"/>
    </font>
    <font>
      <b/>
      <sz val="10"/>
      <name val="MS Sans Serif"/>
      <family val="2"/>
    </font>
    <font>
      <sz val="12"/>
      <name val="Osaka"/>
      <family val="3"/>
      <charset val="128"/>
    </font>
    <font>
      <sz val="14"/>
      <name val="ＭＳ 明朝"/>
      <family val="1"/>
      <charset val="128"/>
    </font>
    <font>
      <sz val="11"/>
      <name val="明朝"/>
      <family val="1"/>
      <charset val="128"/>
    </font>
    <font>
      <sz val="9"/>
      <color indexed="8"/>
      <name val="ＭＳ ゴシック"/>
      <family val="3"/>
      <charset val="128"/>
    </font>
    <font>
      <sz val="9"/>
      <color indexed="9"/>
      <name val="ＭＳ ゴシック"/>
      <family val="3"/>
      <charset val="128"/>
    </font>
    <font>
      <b/>
      <sz val="9"/>
      <color indexed="9"/>
      <name val="ＭＳ ゴシック"/>
      <family val="3"/>
      <charset val="128"/>
    </font>
    <font>
      <sz val="9"/>
      <color indexed="60"/>
      <name val="ＭＳ ゴシック"/>
      <family val="3"/>
      <charset val="128"/>
    </font>
    <font>
      <sz val="9"/>
      <color indexed="52"/>
      <name val="ＭＳ ゴシック"/>
      <family val="3"/>
      <charset val="128"/>
    </font>
    <font>
      <sz val="9"/>
      <color indexed="20"/>
      <name val="ＭＳ ゴシック"/>
      <family val="3"/>
      <charset val="128"/>
    </font>
    <font>
      <b/>
      <sz val="9"/>
      <color indexed="52"/>
      <name val="ＭＳ ゴシック"/>
      <family val="3"/>
      <charset val="128"/>
    </font>
    <font>
      <sz val="9"/>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9"/>
      <color indexed="8"/>
      <name val="ＭＳ ゴシック"/>
      <family val="3"/>
      <charset val="128"/>
    </font>
    <font>
      <b/>
      <sz val="9"/>
      <color indexed="63"/>
      <name val="ＭＳ ゴシック"/>
      <family val="3"/>
      <charset val="128"/>
    </font>
    <font>
      <i/>
      <sz val="9"/>
      <color indexed="23"/>
      <name val="ＭＳ ゴシック"/>
      <family val="3"/>
      <charset val="128"/>
    </font>
    <font>
      <sz val="9"/>
      <color indexed="62"/>
      <name val="ＭＳ ゴシック"/>
      <family val="3"/>
      <charset val="128"/>
    </font>
    <font>
      <sz val="9"/>
      <color indexed="17"/>
      <name val="ＭＳ ゴシック"/>
      <family val="3"/>
      <charset val="128"/>
    </font>
    <font>
      <sz val="11"/>
      <color indexed="8"/>
      <name val="ＭＳ Ｐゴシック"/>
      <family val="3"/>
      <charset val="128"/>
    </font>
    <font>
      <sz val="11"/>
      <color indexed="13"/>
      <name val="Calibri"/>
      <family val="2"/>
    </font>
    <font>
      <sz val="11"/>
      <color indexed="11"/>
      <name val="Calibri"/>
      <family val="2"/>
    </font>
    <font>
      <sz val="11"/>
      <color indexed="20"/>
      <name val="Calibri"/>
      <family val="2"/>
    </font>
    <font>
      <b/>
      <sz val="11"/>
      <color indexed="52"/>
      <name val="Calibri"/>
      <family val="2"/>
    </font>
    <font>
      <b/>
      <sz val="11"/>
      <color indexed="11"/>
      <name val="Calibri"/>
      <family val="2"/>
    </font>
    <font>
      <sz val="11"/>
      <color indexed="8"/>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color indexed="10"/>
      <name val="Arial"/>
      <family val="2"/>
    </font>
    <font>
      <sz val="10"/>
      <color indexed="14"/>
      <name val="Arial"/>
      <family val="2"/>
    </font>
    <font>
      <b/>
      <sz val="11"/>
      <color indexed="63"/>
      <name val="Calibri"/>
      <family val="2"/>
    </font>
    <font>
      <b/>
      <sz val="18"/>
      <color indexed="62"/>
      <name val="Cambria"/>
      <family val="1"/>
    </font>
    <font>
      <b/>
      <sz val="11"/>
      <color indexed="13"/>
      <name val="Calibri"/>
      <family val="2"/>
    </font>
    <font>
      <sz val="11"/>
      <color indexed="53"/>
      <name val="Calibri"/>
      <family val="2"/>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3"/>
      <color theme="3"/>
      <name val="Verdana"/>
      <family val="2"/>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0000"/>
      <name val="MS PGothic"/>
      <family val="3"/>
      <charset val="128"/>
    </font>
    <font>
      <sz val="11"/>
      <color rgb="FF00610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u/>
      <sz val="7.7"/>
      <color theme="1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Meiryo UI"/>
      <family val="2"/>
      <charset val="128"/>
    </font>
    <font>
      <sz val="11"/>
      <color theme="1"/>
      <name val="Arial"/>
      <family val="2"/>
    </font>
    <font>
      <b/>
      <sz val="11"/>
      <color theme="3"/>
      <name val="Meiryo UI"/>
      <family val="2"/>
      <charset val="128"/>
    </font>
    <font>
      <u/>
      <sz val="11"/>
      <color rgb="FF0000FF"/>
      <name val="ＭＳ Ｐゴシック"/>
      <family val="3"/>
      <charset val="128"/>
    </font>
    <font>
      <sz val="14"/>
      <name val="ＭＳ Ｐゴシック"/>
      <family val="3"/>
      <charset val="128"/>
      <scheme val="major"/>
    </font>
    <font>
      <b/>
      <sz val="14"/>
      <name val="ＭＳ Ｐゴシック"/>
      <family val="3"/>
      <charset val="128"/>
      <scheme val="major"/>
    </font>
    <font>
      <b/>
      <sz val="14"/>
      <color theme="0"/>
      <name val="ＭＳ Ｐゴシック"/>
      <family val="3"/>
      <charset val="128"/>
      <scheme val="major"/>
    </font>
    <font>
      <sz val="14"/>
      <color theme="0"/>
      <name val="ＭＳ Ｐゴシック"/>
      <family val="3"/>
      <charset val="128"/>
      <scheme val="major"/>
    </font>
    <font>
      <sz val="14"/>
      <color theme="1"/>
      <name val="ＭＳ Ｐゴシック"/>
      <family val="3"/>
      <charset val="128"/>
      <scheme val="major"/>
    </font>
    <font>
      <b/>
      <sz val="18"/>
      <name val="ＭＳ Ｐゴシック"/>
      <family val="3"/>
      <charset val="128"/>
      <scheme val="major"/>
    </font>
    <font>
      <sz val="18"/>
      <name val="ＭＳ Ｐゴシック"/>
      <family val="3"/>
      <charset val="128"/>
      <scheme val="major"/>
    </font>
    <font>
      <sz val="14"/>
      <name val="ＭＳ Ｐゴシック"/>
      <family val="3"/>
      <charset val="128"/>
    </font>
  </fonts>
  <fills count="66">
    <fill>
      <patternFill patternType="none"/>
    </fill>
    <fill>
      <patternFill patternType="gray125"/>
    </fill>
    <fill>
      <patternFill patternType="solid">
        <fgColor indexed="11"/>
      </patternFill>
    </fill>
    <fill>
      <patternFill patternType="solid">
        <fgColor indexed="47"/>
      </patternFill>
    </fill>
    <fill>
      <patternFill patternType="solid">
        <fgColor indexed="12"/>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9"/>
      </patternFill>
    </fill>
    <fill>
      <patternFill patternType="solid">
        <fgColor indexed="29"/>
      </patternFill>
    </fill>
    <fill>
      <patternFill patternType="solid">
        <fgColor indexed="44"/>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55"/>
      </patternFill>
    </fill>
    <fill>
      <patternFill patternType="solid">
        <fgColor indexed="43"/>
      </patternFill>
    </fill>
    <fill>
      <patternFill patternType="solid">
        <fgColor indexed="8"/>
      </patternFill>
    </fill>
    <fill>
      <patternFill patternType="solid">
        <fgColor indexed="62"/>
      </patternFill>
    </fill>
    <fill>
      <patternFill patternType="solid">
        <fgColor indexed="10"/>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9"/>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bottom style="double">
        <color indexed="52"/>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theme="0"/>
      </bottom>
      <diagonal/>
    </border>
    <border>
      <left/>
      <right/>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diagonal/>
    </border>
    <border>
      <left/>
      <right style="thin">
        <color indexed="64"/>
      </right>
      <top/>
      <bottom style="thin">
        <color theme="0"/>
      </bottom>
      <diagonal/>
    </border>
    <border>
      <left/>
      <right style="thin">
        <color indexed="64"/>
      </right>
      <top style="thin">
        <color theme="0"/>
      </top>
      <bottom/>
      <diagonal/>
    </border>
  </borders>
  <cellStyleXfs count="1969">
    <xf numFmtId="0" fontId="0" fillId="0" borderId="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3" fillId="29" borderId="0" applyNumberFormat="0" applyBorder="0" applyAlignment="0" applyProtection="0">
      <alignment vertical="center"/>
    </xf>
    <xf numFmtId="0" fontId="73" fillId="6" borderId="0" applyNumberFormat="0" applyBorder="0" applyAlignment="0" applyProtection="0">
      <alignment vertical="center"/>
    </xf>
    <xf numFmtId="0" fontId="73" fillId="29" borderId="0" applyNumberFormat="0" applyBorder="0" applyAlignment="0" applyProtection="0">
      <alignment vertical="center"/>
    </xf>
    <xf numFmtId="0" fontId="73" fillId="29" borderId="0" applyNumberFormat="0" applyBorder="0" applyAlignment="0" applyProtection="0">
      <alignment vertical="center"/>
    </xf>
    <xf numFmtId="0" fontId="5" fillId="6" borderId="0" applyNumberFormat="0" applyBorder="0" applyAlignment="0" applyProtection="0">
      <alignment vertical="center"/>
    </xf>
    <xf numFmtId="0" fontId="36"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73" fillId="30" borderId="0" applyNumberFormat="0" applyBorder="0" applyAlignment="0" applyProtection="0">
      <alignment vertical="center"/>
    </xf>
    <xf numFmtId="0" fontId="73" fillId="7" borderId="0" applyNumberFormat="0" applyBorder="0" applyAlignment="0" applyProtection="0">
      <alignment vertical="center"/>
    </xf>
    <xf numFmtId="0" fontId="73" fillId="30" borderId="0" applyNumberFormat="0" applyBorder="0" applyAlignment="0" applyProtection="0">
      <alignment vertical="center"/>
    </xf>
    <xf numFmtId="0" fontId="73" fillId="30" borderId="0" applyNumberFormat="0" applyBorder="0" applyAlignment="0" applyProtection="0">
      <alignment vertical="center"/>
    </xf>
    <xf numFmtId="0" fontId="5" fillId="7" borderId="0" applyNumberFormat="0" applyBorder="0" applyAlignment="0" applyProtection="0">
      <alignment vertical="center"/>
    </xf>
    <xf numFmtId="0" fontId="36"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3" fillId="31" borderId="0" applyNumberFormat="0" applyBorder="0" applyAlignment="0" applyProtection="0">
      <alignment vertical="center"/>
    </xf>
    <xf numFmtId="0" fontId="73" fillId="8" borderId="0" applyNumberFormat="0" applyBorder="0" applyAlignment="0" applyProtection="0">
      <alignment vertical="center"/>
    </xf>
    <xf numFmtId="0" fontId="73" fillId="31" borderId="0" applyNumberFormat="0" applyBorder="0" applyAlignment="0" applyProtection="0">
      <alignment vertical="center"/>
    </xf>
    <xf numFmtId="0" fontId="73" fillId="31" borderId="0" applyNumberFormat="0" applyBorder="0" applyAlignment="0" applyProtection="0">
      <alignment vertical="center"/>
    </xf>
    <xf numFmtId="0" fontId="5" fillId="8" borderId="0" applyNumberFormat="0" applyBorder="0" applyAlignment="0" applyProtection="0">
      <alignment vertical="center"/>
    </xf>
    <xf numFmtId="0" fontId="36" fillId="8" borderId="0" applyNumberFormat="0" applyBorder="0" applyAlignment="0" applyProtection="0">
      <alignment vertical="center"/>
    </xf>
    <xf numFmtId="0" fontId="73" fillId="8" borderId="0" applyNumberFormat="0" applyBorder="0" applyAlignment="0" applyProtection="0">
      <alignment vertical="center"/>
    </xf>
    <xf numFmtId="0" fontId="73"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3" fillId="32" borderId="0" applyNumberFormat="0" applyBorder="0" applyAlignment="0" applyProtection="0">
      <alignment vertical="center"/>
    </xf>
    <xf numFmtId="0" fontId="73" fillId="9" borderId="0" applyNumberFormat="0" applyBorder="0" applyAlignment="0" applyProtection="0">
      <alignment vertical="center"/>
    </xf>
    <xf numFmtId="0" fontId="73" fillId="32" borderId="0" applyNumberFormat="0" applyBorder="0" applyAlignment="0" applyProtection="0">
      <alignment vertical="center"/>
    </xf>
    <xf numFmtId="0" fontId="73" fillId="32" borderId="0" applyNumberFormat="0" applyBorder="0" applyAlignment="0" applyProtection="0">
      <alignment vertical="center"/>
    </xf>
    <xf numFmtId="0" fontId="5" fillId="9" borderId="0" applyNumberFormat="0" applyBorder="0" applyAlignment="0" applyProtection="0">
      <alignment vertical="center"/>
    </xf>
    <xf numFmtId="0" fontId="36" fillId="9" borderId="0" applyNumberFormat="0" applyBorder="0" applyAlignment="0" applyProtection="0">
      <alignment vertical="center"/>
    </xf>
    <xf numFmtId="0" fontId="73" fillId="9" borderId="0" applyNumberFormat="0" applyBorder="0" applyAlignment="0" applyProtection="0">
      <alignment vertical="center"/>
    </xf>
    <xf numFmtId="0" fontId="73" fillId="9"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3" fillId="33" borderId="0" applyNumberFormat="0" applyBorder="0" applyAlignment="0" applyProtection="0">
      <alignment vertical="center"/>
    </xf>
    <xf numFmtId="0" fontId="73" fillId="33" borderId="0" applyNumberFormat="0" applyBorder="0" applyAlignment="0" applyProtection="0">
      <alignment vertical="center"/>
    </xf>
    <xf numFmtId="0" fontId="73" fillId="33" borderId="0" applyNumberFormat="0" applyBorder="0" applyAlignment="0" applyProtection="0">
      <alignment vertical="center"/>
    </xf>
    <xf numFmtId="0" fontId="5" fillId="5" borderId="0" applyNumberFormat="0" applyBorder="0" applyAlignment="0" applyProtection="0">
      <alignment vertical="center"/>
    </xf>
    <xf numFmtId="0" fontId="36" fillId="5" borderId="0" applyNumberFormat="0" applyBorder="0" applyAlignment="0" applyProtection="0">
      <alignment vertical="center"/>
    </xf>
    <xf numFmtId="0" fontId="73" fillId="33" borderId="0" applyNumberFormat="0" applyBorder="0" applyAlignment="0" applyProtection="0">
      <alignment vertical="center"/>
    </xf>
    <xf numFmtId="0" fontId="73" fillId="3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5" fillId="3" borderId="0" applyNumberFormat="0" applyBorder="0" applyAlignment="0" applyProtection="0">
      <alignment vertical="center"/>
    </xf>
    <xf numFmtId="0" fontId="36" fillId="3" borderId="0" applyNumberFormat="0" applyBorder="0" applyAlignment="0" applyProtection="0">
      <alignment vertical="center"/>
    </xf>
    <xf numFmtId="0" fontId="73" fillId="34" borderId="0" applyNumberFormat="0" applyBorder="0" applyAlignment="0" applyProtection="0">
      <alignment vertical="center"/>
    </xf>
    <xf numFmtId="0" fontId="73" fillId="34" borderId="0" applyNumberFormat="0" applyBorder="0" applyAlignment="0" applyProtection="0">
      <alignment vertical="center"/>
    </xf>
    <xf numFmtId="0" fontId="25" fillId="0" borderId="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3" fillId="35" borderId="0" applyNumberFormat="0" applyBorder="0" applyAlignment="0" applyProtection="0">
      <alignment vertical="center"/>
    </xf>
    <xf numFmtId="0" fontId="73" fillId="35" borderId="0" applyNumberFormat="0" applyBorder="0" applyAlignment="0" applyProtection="0">
      <alignment vertical="center"/>
    </xf>
    <xf numFmtId="0" fontId="73" fillId="35" borderId="0" applyNumberFormat="0" applyBorder="0" applyAlignment="0" applyProtection="0">
      <alignment vertical="center"/>
    </xf>
    <xf numFmtId="0" fontId="5" fillId="12" borderId="0" applyNumberFormat="0" applyBorder="0" applyAlignment="0" applyProtection="0">
      <alignment vertical="center"/>
    </xf>
    <xf numFmtId="0" fontId="36" fillId="12" borderId="0" applyNumberFormat="0" applyBorder="0" applyAlignment="0" applyProtection="0">
      <alignment vertical="center"/>
    </xf>
    <xf numFmtId="0" fontId="73" fillId="35" borderId="0" applyNumberFormat="0" applyBorder="0" applyAlignment="0" applyProtection="0">
      <alignment vertical="center"/>
    </xf>
    <xf numFmtId="0" fontId="73" fillId="35"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73" fillId="36" borderId="0" applyNumberFormat="0" applyBorder="0" applyAlignment="0" applyProtection="0">
      <alignment vertical="center"/>
    </xf>
    <xf numFmtId="0" fontId="73" fillId="36" borderId="0" applyNumberFormat="0" applyBorder="0" applyAlignment="0" applyProtection="0">
      <alignment vertical="center"/>
    </xf>
    <xf numFmtId="0" fontId="73" fillId="36" borderId="0" applyNumberFormat="0" applyBorder="0" applyAlignment="0" applyProtection="0">
      <alignment vertical="center"/>
    </xf>
    <xf numFmtId="0" fontId="5" fillId="11" borderId="0" applyNumberFormat="0" applyBorder="0" applyAlignment="0" applyProtection="0">
      <alignment vertical="center"/>
    </xf>
    <xf numFmtId="0" fontId="36" fillId="11" borderId="0" applyNumberFormat="0" applyBorder="0" applyAlignment="0" applyProtection="0">
      <alignment vertical="center"/>
    </xf>
    <xf numFmtId="0" fontId="73" fillId="36" borderId="0" applyNumberFormat="0" applyBorder="0" applyAlignment="0" applyProtection="0">
      <alignment vertical="center"/>
    </xf>
    <xf numFmtId="0" fontId="73" fillId="36"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73" fillId="37" borderId="0" applyNumberFormat="0" applyBorder="0" applyAlignment="0" applyProtection="0">
      <alignment vertical="center"/>
    </xf>
    <xf numFmtId="0" fontId="73" fillId="2" borderId="0" applyNumberFormat="0" applyBorder="0" applyAlignment="0" applyProtection="0">
      <alignment vertical="center"/>
    </xf>
    <xf numFmtId="0" fontId="73" fillId="37" borderId="0" applyNumberFormat="0" applyBorder="0" applyAlignment="0" applyProtection="0">
      <alignment vertical="center"/>
    </xf>
    <xf numFmtId="0" fontId="73" fillId="37" borderId="0" applyNumberFormat="0" applyBorder="0" applyAlignment="0" applyProtection="0">
      <alignment vertical="center"/>
    </xf>
    <xf numFmtId="0" fontId="5" fillId="2" borderId="0" applyNumberFormat="0" applyBorder="0" applyAlignment="0" applyProtection="0">
      <alignment vertical="center"/>
    </xf>
    <xf numFmtId="0" fontId="36"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73" fillId="38" borderId="0" applyNumberFormat="0" applyBorder="0" applyAlignment="0" applyProtection="0">
      <alignment vertical="center"/>
    </xf>
    <xf numFmtId="0" fontId="73" fillId="38" borderId="0" applyNumberFormat="0" applyBorder="0" applyAlignment="0" applyProtection="0">
      <alignment vertical="center"/>
    </xf>
    <xf numFmtId="0" fontId="73" fillId="38" borderId="0" applyNumberFormat="0" applyBorder="0" applyAlignment="0" applyProtection="0">
      <alignment vertical="center"/>
    </xf>
    <xf numFmtId="0" fontId="5" fillId="9" borderId="0" applyNumberFormat="0" applyBorder="0" applyAlignment="0" applyProtection="0">
      <alignment vertical="center"/>
    </xf>
    <xf numFmtId="0" fontId="36" fillId="9" borderId="0" applyNumberFormat="0" applyBorder="0" applyAlignment="0" applyProtection="0">
      <alignment vertical="center"/>
    </xf>
    <xf numFmtId="0" fontId="73" fillId="38" borderId="0" applyNumberFormat="0" applyBorder="0" applyAlignment="0" applyProtection="0">
      <alignment vertical="center"/>
    </xf>
    <xf numFmtId="0" fontId="73" fillId="3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5" fillId="12" borderId="0" applyNumberFormat="0" applyBorder="0" applyAlignment="0" applyProtection="0">
      <alignment vertical="center"/>
    </xf>
    <xf numFmtId="0" fontId="36" fillId="12" borderId="0" applyNumberFormat="0" applyBorder="0" applyAlignment="0" applyProtection="0">
      <alignment vertical="center"/>
    </xf>
    <xf numFmtId="0" fontId="73" fillId="39" borderId="0" applyNumberFormat="0" applyBorder="0" applyAlignment="0" applyProtection="0">
      <alignment vertical="center"/>
    </xf>
    <xf numFmtId="0" fontId="73" fillId="39"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5" fillId="13" borderId="0" applyNumberFormat="0" applyBorder="0" applyAlignment="0" applyProtection="0">
      <alignment vertical="center"/>
    </xf>
    <xf numFmtId="0" fontId="36" fillId="13" borderId="0" applyNumberFormat="0" applyBorder="0" applyAlignment="0" applyProtection="0">
      <alignment vertical="center"/>
    </xf>
    <xf numFmtId="0" fontId="73" fillId="40" borderId="0" applyNumberFormat="0" applyBorder="0" applyAlignment="0" applyProtection="0">
      <alignment vertical="center"/>
    </xf>
    <xf numFmtId="0" fontId="73" fillId="40" borderId="0" applyNumberFormat="0" applyBorder="0" applyAlignment="0" applyProtection="0">
      <alignment vertical="center"/>
    </xf>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74" fillId="41" borderId="0" applyNumberFormat="0" applyBorder="0" applyAlignment="0" applyProtection="0">
      <alignment vertical="center"/>
    </xf>
    <xf numFmtId="0" fontId="74" fillId="41" borderId="0" applyNumberFormat="0" applyBorder="0" applyAlignment="0" applyProtection="0">
      <alignment vertical="center"/>
    </xf>
    <xf numFmtId="0" fontId="74" fillId="41" borderId="0" applyNumberFormat="0" applyBorder="0" applyAlignment="0" applyProtection="0">
      <alignment vertical="center"/>
    </xf>
    <xf numFmtId="0" fontId="6" fillId="15" borderId="0" applyNumberFormat="0" applyBorder="0" applyAlignment="0" applyProtection="0">
      <alignment vertical="center"/>
    </xf>
    <xf numFmtId="0" fontId="37" fillId="15" borderId="0" applyNumberFormat="0" applyBorder="0" applyAlignment="0" applyProtection="0">
      <alignment vertical="center"/>
    </xf>
    <xf numFmtId="0" fontId="74" fillId="41" borderId="0" applyNumberFormat="0" applyBorder="0" applyAlignment="0" applyProtection="0">
      <alignment vertical="center"/>
    </xf>
    <xf numFmtId="0" fontId="74" fillId="4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6" fillId="11" borderId="0" applyNumberFormat="0" applyBorder="0" applyAlignment="0" applyProtection="0">
      <alignment vertical="center"/>
    </xf>
    <xf numFmtId="0" fontId="37" fillId="11"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4" fillId="43" borderId="0" applyNumberFormat="0" applyBorder="0" applyAlignment="0" applyProtection="0">
      <alignment vertical="center"/>
    </xf>
    <xf numFmtId="0" fontId="74" fillId="2"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6" fillId="2" borderId="0" applyNumberFormat="0" applyBorder="0" applyAlignment="0" applyProtection="0">
      <alignment vertical="center"/>
    </xf>
    <xf numFmtId="0" fontId="37" fillId="2" borderId="0" applyNumberFormat="0" applyBorder="0" applyAlignment="0" applyProtection="0">
      <alignment vertical="center"/>
    </xf>
    <xf numFmtId="0" fontId="74" fillId="2" borderId="0" applyNumberFormat="0" applyBorder="0" applyAlignment="0" applyProtection="0">
      <alignment vertical="center"/>
    </xf>
    <xf numFmtId="0" fontId="74" fillId="2"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74" fillId="44" borderId="0" applyNumberFormat="0" applyBorder="0" applyAlignment="0" applyProtection="0">
      <alignment vertical="center"/>
    </xf>
    <xf numFmtId="0" fontId="74" fillId="16"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6" fillId="16" borderId="0" applyNumberFormat="0" applyBorder="0" applyAlignment="0" applyProtection="0">
      <alignment vertical="center"/>
    </xf>
    <xf numFmtId="0" fontId="37" fillId="16" borderId="0" applyNumberFormat="0" applyBorder="0" applyAlignment="0" applyProtection="0">
      <alignment vertical="center"/>
    </xf>
    <xf numFmtId="0" fontId="74" fillId="16" borderId="0" applyNumberFormat="0" applyBorder="0" applyAlignment="0" applyProtection="0">
      <alignment vertical="center"/>
    </xf>
    <xf numFmtId="0" fontId="74" fillId="16"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6" fillId="14" borderId="0" applyNumberFormat="0" applyBorder="0" applyAlignment="0" applyProtection="0">
      <alignment vertical="center"/>
    </xf>
    <xf numFmtId="0" fontId="37" fillId="14"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74" fillId="46" borderId="0" applyNumberFormat="0" applyBorder="0" applyAlignment="0" applyProtection="0">
      <alignment vertical="center"/>
    </xf>
    <xf numFmtId="0" fontId="74" fillId="17" borderId="0" applyNumberFormat="0" applyBorder="0" applyAlignment="0" applyProtection="0">
      <alignment vertical="center"/>
    </xf>
    <xf numFmtId="0" fontId="74" fillId="46" borderId="0" applyNumberFormat="0" applyBorder="0" applyAlignment="0" applyProtection="0">
      <alignment vertical="center"/>
    </xf>
    <xf numFmtId="0" fontId="74" fillId="46" borderId="0" applyNumberFormat="0" applyBorder="0" applyAlignment="0" applyProtection="0">
      <alignment vertical="center"/>
    </xf>
    <xf numFmtId="0" fontId="6" fillId="17" borderId="0" applyNumberFormat="0" applyBorder="0" applyAlignment="0" applyProtection="0">
      <alignment vertical="center"/>
    </xf>
    <xf numFmtId="0" fontId="37"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6" fillId="2" borderId="1"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0" fontId="57" fillId="21" borderId="2" applyNumberFormat="0" applyAlignment="0" applyProtection="0"/>
    <xf numFmtId="184" fontId="25"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4" fontId="58"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6" fontId="73" fillId="0" borderId="0" applyFont="0" applyFill="0" applyBorder="0" applyAlignment="0" applyProtection="0"/>
    <xf numFmtId="185" fontId="58"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5" fontId="25"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183" fontId="73"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28" fillId="0" borderId="3" applyNumberFormat="0" applyAlignment="0" applyProtection="0">
      <alignment horizontal="left" vertical="center"/>
    </xf>
    <xf numFmtId="0" fontId="28" fillId="0" borderId="4">
      <alignment horizontal="left" vertical="center"/>
    </xf>
    <xf numFmtId="0" fontId="28" fillId="0" borderId="4">
      <alignment horizontal="left" vertical="center"/>
    </xf>
    <xf numFmtId="0" fontId="28" fillId="0" borderId="4">
      <alignment horizontal="left" vertical="center"/>
    </xf>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7"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4" fillId="3" borderId="1" applyNumberFormat="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5" fillId="0" borderId="8" applyNumberFormat="0" applyFill="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58" fillId="0" borderId="0"/>
    <xf numFmtId="0" fontId="25" fillId="0" borderId="0"/>
    <xf numFmtId="0" fontId="25" fillId="0" borderId="0"/>
    <xf numFmtId="0" fontId="25" fillId="0" borderId="0"/>
    <xf numFmtId="0" fontId="25" fillId="0" borderId="0"/>
    <xf numFmtId="0" fontId="67" fillId="0" borderId="0"/>
    <xf numFmtId="0" fontId="25" fillId="0" borderId="0"/>
    <xf numFmtId="0" fontId="25" fillId="0" borderId="0"/>
    <xf numFmtId="0" fontId="53" fillId="0" borderId="0"/>
    <xf numFmtId="0" fontId="25" fillId="0" borderId="0"/>
    <xf numFmtId="0" fontId="25" fillId="0" borderId="0"/>
    <xf numFmtId="0" fontId="25" fillId="0" borderId="0"/>
    <xf numFmtId="0" fontId="25" fillId="0" borderId="0"/>
    <xf numFmtId="0" fontId="67" fillId="0" borderId="0"/>
    <xf numFmtId="0" fontId="25" fillId="0" borderId="0"/>
    <xf numFmtId="0" fontId="25"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5" fillId="0" borderId="0"/>
    <xf numFmtId="0" fontId="25" fillId="0" borderId="0"/>
    <xf numFmtId="0" fontId="67"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5" fillId="0" borderId="0"/>
    <xf numFmtId="0" fontId="25" fillId="0" borderId="0"/>
    <xf numFmtId="0" fontId="53" fillId="0" borderId="0"/>
    <xf numFmtId="0" fontId="53" fillId="0" borderId="0"/>
    <xf numFmtId="0" fontId="53" fillId="0" borderId="0"/>
    <xf numFmtId="0" fontId="53" fillId="0" borderId="0"/>
    <xf numFmtId="0" fontId="53" fillId="0" borderId="0"/>
    <xf numFmtId="0" fontId="68" fillId="0" borderId="0"/>
    <xf numFmtId="0" fontId="68" fillId="0" borderId="0"/>
    <xf numFmtId="0" fontId="68" fillId="0" borderId="0"/>
    <xf numFmtId="0" fontId="68" fillId="0" borderId="0"/>
    <xf numFmtId="0" fontId="68" fillId="0" borderId="0"/>
    <xf numFmtId="0" fontId="25" fillId="0" borderId="0"/>
    <xf numFmtId="0" fontId="25" fillId="0" borderId="0"/>
    <xf numFmtId="0" fontId="68" fillId="0" borderId="0"/>
    <xf numFmtId="0" fontId="25" fillId="0" borderId="0"/>
    <xf numFmtId="0" fontId="25" fillId="0" borderId="0"/>
    <xf numFmtId="0" fontId="58" fillId="0" borderId="0"/>
    <xf numFmtId="0" fontId="25" fillId="0" borderId="0"/>
    <xf numFmtId="0" fontId="25" fillId="0" borderId="0"/>
    <xf numFmtId="0" fontId="25" fillId="0" borderId="0"/>
    <xf numFmtId="0" fontId="25" fillId="0" borderId="0"/>
    <xf numFmtId="0" fontId="25" fillId="0" borderId="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53" fillId="23" borderId="9" applyNumberFormat="0" applyFon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69" fillId="2" borderId="10" applyNumberFormat="0" applyAlignment="0" applyProtection="0"/>
    <xf numFmtId="0" fontId="31" fillId="0" borderId="0" applyNumberFormat="0" applyFont="0" applyFill="0" applyBorder="0" applyAlignment="0" applyProtection="0">
      <alignment horizontal="left"/>
    </xf>
    <xf numFmtId="0" fontId="32" fillId="0" borderId="11">
      <alignment horizontal="center"/>
    </xf>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1" fillId="0" borderId="12"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6" fillId="24" borderId="0" applyNumberFormat="0" applyBorder="0" applyAlignment="0" applyProtection="0">
      <alignment vertical="center"/>
    </xf>
    <xf numFmtId="0" fontId="37" fillId="24"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6" fillId="25" borderId="0" applyNumberFormat="0" applyBorder="0" applyAlignment="0" applyProtection="0">
      <alignment vertical="center"/>
    </xf>
    <xf numFmtId="0" fontId="37" fillId="25"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6" fillId="19" borderId="0" applyNumberFormat="0" applyBorder="0" applyAlignment="0" applyProtection="0">
      <alignment vertical="center"/>
    </xf>
    <xf numFmtId="0" fontId="37" fillId="1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6" fillId="16" borderId="0" applyNumberFormat="0" applyBorder="0" applyAlignment="0" applyProtection="0">
      <alignment vertical="center"/>
    </xf>
    <xf numFmtId="0" fontId="37" fillId="16"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74" fillId="51" borderId="0" applyNumberFormat="0" applyBorder="0" applyAlignment="0" applyProtection="0">
      <alignment vertical="center"/>
    </xf>
    <xf numFmtId="0" fontId="74" fillId="51" borderId="0" applyNumberFormat="0" applyBorder="0" applyAlignment="0" applyProtection="0">
      <alignment vertical="center"/>
    </xf>
    <xf numFmtId="0" fontId="74" fillId="51" borderId="0" applyNumberFormat="0" applyBorder="0" applyAlignment="0" applyProtection="0">
      <alignment vertical="center"/>
    </xf>
    <xf numFmtId="0" fontId="6" fillId="14" borderId="0" applyNumberFormat="0" applyBorder="0" applyAlignment="0" applyProtection="0">
      <alignment vertical="center"/>
    </xf>
    <xf numFmtId="0" fontId="37" fillId="14" borderId="0" applyNumberFormat="0" applyBorder="0" applyAlignment="0" applyProtection="0">
      <alignment vertical="center"/>
    </xf>
    <xf numFmtId="0" fontId="74" fillId="51" borderId="0" applyNumberFormat="0" applyBorder="0" applyAlignment="0" applyProtection="0">
      <alignment vertical="center"/>
    </xf>
    <xf numFmtId="0" fontId="74" fillId="51"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6" fillId="18" borderId="0" applyNumberFormat="0" applyBorder="0" applyAlignment="0" applyProtection="0">
      <alignment vertical="center"/>
    </xf>
    <xf numFmtId="0" fontId="37" fillId="18" borderId="0" applyNumberFormat="0" applyBorder="0" applyAlignment="0" applyProtection="0">
      <alignment vertical="center"/>
    </xf>
    <xf numFmtId="0" fontId="74" fillId="52" borderId="0" applyNumberFormat="0" applyBorder="0" applyAlignment="0" applyProtection="0">
      <alignment vertical="center"/>
    </xf>
    <xf numFmtId="0" fontId="74" fillId="5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8" fillId="21" borderId="2" applyNumberFormat="0" applyAlignment="0" applyProtection="0">
      <alignment vertical="center"/>
    </xf>
    <xf numFmtId="0" fontId="8" fillId="21" borderId="2" applyNumberFormat="0" applyAlignment="0" applyProtection="0">
      <alignment vertical="center"/>
    </xf>
    <xf numFmtId="0" fontId="8" fillId="21" borderId="2" applyNumberFormat="0" applyAlignment="0" applyProtection="0">
      <alignment vertical="center"/>
    </xf>
    <xf numFmtId="0" fontId="76" fillId="53" borderId="27" applyNumberFormat="0" applyAlignment="0" applyProtection="0">
      <alignment vertical="center"/>
    </xf>
    <xf numFmtId="0" fontId="76" fillId="53" borderId="27" applyNumberFormat="0" applyAlignment="0" applyProtection="0">
      <alignment vertical="center"/>
    </xf>
    <xf numFmtId="0" fontId="76" fillId="53" borderId="27" applyNumberFormat="0" applyAlignment="0" applyProtection="0">
      <alignment vertical="center"/>
    </xf>
    <xf numFmtId="0" fontId="8" fillId="21" borderId="2" applyNumberFormat="0" applyAlignment="0" applyProtection="0">
      <alignment vertical="center"/>
    </xf>
    <xf numFmtId="0" fontId="38" fillId="21" borderId="2" applyNumberFormat="0" applyAlignment="0" applyProtection="0">
      <alignment vertical="center"/>
    </xf>
    <xf numFmtId="0" fontId="76" fillId="53" borderId="27" applyNumberFormat="0" applyAlignment="0" applyProtection="0">
      <alignment vertical="center"/>
    </xf>
    <xf numFmtId="0" fontId="76" fillId="53" borderId="27"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0" fontId="9" fillId="22" borderId="0" applyNumberFormat="0" applyBorder="0" applyAlignment="0" applyProtection="0">
      <alignment vertical="center"/>
    </xf>
    <xf numFmtId="0" fontId="39" fillId="22" borderId="0" applyNumberFormat="0" applyBorder="0" applyAlignment="0" applyProtection="0">
      <alignment vertical="center"/>
    </xf>
    <xf numFmtId="0" fontId="77" fillId="54" borderId="0" applyNumberFormat="0" applyBorder="0" applyAlignment="0" applyProtection="0">
      <alignment vertical="center"/>
    </xf>
    <xf numFmtId="0" fontId="77" fillId="54"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9" fontId="73" fillId="0" borderId="0" applyFont="0" applyFill="0" applyBorder="0" applyAlignment="0" applyProtection="0">
      <alignment vertical="center"/>
    </xf>
    <xf numFmtId="9" fontId="73" fillId="0" borderId="0" applyFont="0" applyFill="0" applyBorder="0" applyAlignment="0" applyProtection="0">
      <alignment vertical="center"/>
    </xf>
    <xf numFmtId="179" fontId="21" fillId="0" borderId="0" applyFont="0" applyFill="0" applyBorder="0" applyAlignment="0" applyProtection="0"/>
    <xf numFmtId="180" fontId="21" fillId="0" borderId="0" applyFont="0" applyFill="0" applyBorder="0" applyAlignment="0" applyProtection="0">
      <alignment vertical="top"/>
    </xf>
    <xf numFmtId="181" fontId="21" fillId="0" borderId="0" applyFont="0" applyFill="0" applyBorder="0" applyAlignment="0" applyProtection="0"/>
    <xf numFmtId="0" fontId="3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5" fillId="26" borderId="13"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5" fillId="55" borderId="28"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5" fillId="55" borderId="28" applyNumberFormat="0" applyFont="0" applyAlignment="0" applyProtection="0">
      <alignment vertical="center"/>
    </xf>
    <xf numFmtId="0" fontId="5" fillId="55" borderId="28" applyNumberFormat="0" applyFont="0" applyAlignment="0" applyProtection="0">
      <alignment vertical="center"/>
    </xf>
    <xf numFmtId="0" fontId="5" fillId="26" borderId="13" applyNumberFormat="0" applyFont="0" applyAlignment="0" applyProtection="0">
      <alignment vertical="center"/>
    </xf>
    <xf numFmtId="0" fontId="5" fillId="26" borderId="13" applyNumberFormat="0" applyFont="0" applyAlignment="0" applyProtection="0">
      <alignment vertical="center"/>
    </xf>
    <xf numFmtId="0" fontId="5" fillId="26" borderId="13" applyNumberFormat="0" applyFont="0" applyAlignment="0" applyProtection="0">
      <alignment vertical="center"/>
    </xf>
    <xf numFmtId="0" fontId="24" fillId="55" borderId="28" applyNumberFormat="0" applyFont="0" applyAlignment="0" applyProtection="0">
      <alignment vertical="center"/>
    </xf>
    <xf numFmtId="0" fontId="5" fillId="55" borderId="28" applyNumberFormat="0" applyFont="0" applyAlignment="0" applyProtection="0">
      <alignment vertical="center"/>
    </xf>
    <xf numFmtId="0" fontId="73" fillId="55" borderId="28" applyNumberFormat="0" applyFont="0" applyAlignment="0" applyProtection="0">
      <alignment vertical="center"/>
    </xf>
    <xf numFmtId="0" fontId="73" fillId="55" borderId="28" applyNumberFormat="0" applyFont="0" applyAlignment="0" applyProtection="0">
      <alignment vertical="center"/>
    </xf>
    <xf numFmtId="0" fontId="73" fillId="55" borderId="28" applyNumberFormat="0" applyFont="0" applyAlignment="0" applyProtection="0">
      <alignment vertical="center"/>
    </xf>
    <xf numFmtId="0" fontId="5" fillId="26" borderId="13"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5" fillId="55" borderId="28" applyNumberFormat="0" applyFont="0" applyAlignment="0" applyProtection="0">
      <alignment vertical="center"/>
    </xf>
    <xf numFmtId="0" fontId="1" fillId="26" borderId="13" applyNumberFormat="0" applyFont="0" applyAlignment="0" applyProtection="0">
      <alignment vertical="center"/>
    </xf>
    <xf numFmtId="0" fontId="1" fillId="26" borderId="13" applyNumberFormat="0" applyFont="0" applyAlignment="0" applyProtection="0">
      <alignment vertical="center"/>
    </xf>
    <xf numFmtId="0" fontId="5" fillId="55" borderId="28" applyNumberFormat="0" applyFont="0" applyAlignment="0" applyProtection="0">
      <alignment vertical="center"/>
    </xf>
    <xf numFmtId="0" fontId="5" fillId="26" borderId="13" applyNumberFormat="0" applyFont="0" applyAlignment="0" applyProtection="0">
      <alignment vertical="center"/>
    </xf>
    <xf numFmtId="0" fontId="5" fillId="26" borderId="13" applyNumberFormat="0" applyFont="0" applyAlignment="0" applyProtection="0">
      <alignment vertical="center"/>
    </xf>
    <xf numFmtId="0" fontId="5" fillId="26" borderId="13" applyNumberFormat="0" applyFont="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10" fillId="0" borderId="8" applyNumberFormat="0" applyFill="0" applyAlignment="0" applyProtection="0">
      <alignment vertical="center"/>
    </xf>
    <xf numFmtId="0" fontId="40" fillId="0" borderId="8"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80" fillId="56" borderId="0" applyNumberFormat="0" applyBorder="0" applyAlignment="0" applyProtection="0">
      <alignment vertical="center"/>
    </xf>
    <xf numFmtId="0" fontId="80" fillId="56" borderId="0" applyNumberFormat="0" applyBorder="0" applyAlignment="0" applyProtection="0">
      <alignment vertical="center"/>
    </xf>
    <xf numFmtId="0" fontId="80" fillId="56" borderId="0" applyNumberFormat="0" applyBorder="0" applyAlignment="0" applyProtection="0">
      <alignment vertical="center"/>
    </xf>
    <xf numFmtId="0" fontId="11" fillId="7" borderId="0" applyNumberFormat="0" applyBorder="0" applyAlignment="0" applyProtection="0">
      <alignment vertical="center"/>
    </xf>
    <xf numFmtId="0" fontId="41" fillId="7" borderId="0" applyNumberFormat="0" applyBorder="0" applyAlignment="0" applyProtection="0">
      <alignment vertical="center"/>
    </xf>
    <xf numFmtId="0" fontId="80" fillId="56" borderId="0" applyNumberFormat="0" applyBorder="0" applyAlignment="0" applyProtection="0">
      <alignment vertical="center"/>
    </xf>
    <xf numFmtId="0" fontId="80" fillId="56" borderId="0" applyNumberFormat="0" applyBorder="0" applyAlignment="0" applyProtection="0">
      <alignment vertical="center"/>
    </xf>
    <xf numFmtId="0" fontId="12" fillId="27" borderId="1" applyNumberFormat="0" applyAlignment="0" applyProtection="0">
      <alignment vertical="center"/>
    </xf>
    <xf numFmtId="0" fontId="12" fillId="27" borderId="1" applyNumberFormat="0" applyAlignment="0" applyProtection="0">
      <alignment vertical="center"/>
    </xf>
    <xf numFmtId="0" fontId="12" fillId="27" borderId="1" applyNumberFormat="0" applyAlignment="0" applyProtection="0">
      <alignment vertical="center"/>
    </xf>
    <xf numFmtId="0" fontId="12" fillId="27" borderId="1" applyNumberFormat="0" applyAlignment="0" applyProtection="0">
      <alignment vertical="center"/>
    </xf>
    <xf numFmtId="0" fontId="81" fillId="57" borderId="30" applyNumberFormat="0" applyAlignment="0" applyProtection="0">
      <alignment vertical="center"/>
    </xf>
    <xf numFmtId="0" fontId="12" fillId="27" borderId="1" applyNumberFormat="0" applyAlignment="0" applyProtection="0">
      <alignment vertical="center"/>
    </xf>
    <xf numFmtId="0" fontId="12" fillId="27" borderId="1" applyNumberFormat="0" applyAlignment="0" applyProtection="0">
      <alignment vertical="center"/>
    </xf>
    <xf numFmtId="0" fontId="12" fillId="27" borderId="1" applyNumberFormat="0" applyAlignment="0" applyProtection="0">
      <alignment vertical="center"/>
    </xf>
    <xf numFmtId="0" fontId="81" fillId="57" borderId="30" applyNumberFormat="0" applyAlignment="0" applyProtection="0">
      <alignment vertical="center"/>
    </xf>
    <xf numFmtId="0" fontId="81" fillId="57" borderId="30" applyNumberFormat="0" applyAlignment="0" applyProtection="0">
      <alignment vertical="center"/>
    </xf>
    <xf numFmtId="0" fontId="81" fillId="57" borderId="30" applyNumberFormat="0" applyAlignment="0" applyProtection="0">
      <alignment vertical="center"/>
    </xf>
    <xf numFmtId="0" fontId="81" fillId="57" borderId="30"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81" fillId="57" borderId="30"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42" fillId="27" borderId="1" applyNumberFormat="0" applyAlignment="0" applyProtection="0">
      <alignment vertical="center"/>
    </xf>
    <xf numFmtId="0" fontId="12" fillId="27" borderId="1" applyNumberFormat="0" applyAlignment="0" applyProtection="0">
      <alignment vertical="center"/>
    </xf>
    <xf numFmtId="0" fontId="81" fillId="57" borderId="30"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38" fontId="1" fillId="0" borderId="0" applyFont="0" applyFill="0" applyBorder="0" applyAlignment="0" applyProtection="0"/>
    <xf numFmtId="40" fontId="22" fillId="0" borderId="0" applyFont="0" applyFill="0" applyBorder="0" applyAlignment="0" applyProtection="0"/>
    <xf numFmtId="186" fontId="73" fillId="0" borderId="0" applyFont="0" applyFill="0" applyBorder="0" applyAlignment="0" applyProtection="0"/>
    <xf numFmtId="38" fontId="5"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5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5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41" fontId="5" fillId="0" borderId="0" applyFont="0" applyFill="0" applyBorder="0" applyAlignment="0" applyProtection="0"/>
    <xf numFmtId="41" fontId="5" fillId="0" borderId="0" applyFont="0" applyFill="0" applyBorder="0" applyAlignment="0" applyProtection="0"/>
    <xf numFmtId="38" fontId="5" fillId="0" borderId="0" applyFon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52" fillId="0" borderId="0" applyFont="0" applyFill="0" applyBorder="0" applyAlignment="0" applyProtection="0">
      <alignment vertical="center"/>
    </xf>
    <xf numFmtId="38" fontId="5"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22" fillId="0" borderId="0" applyFont="0" applyFill="0" applyBorder="0" applyAlignment="0" applyProtection="0"/>
    <xf numFmtId="38" fontId="5" fillId="0" borderId="0" applyFont="0" applyFill="0" applyBorder="0" applyAlignment="0" applyProtection="0">
      <alignment vertical="center"/>
    </xf>
    <xf numFmtId="38" fontId="29" fillId="0" borderId="0" applyFont="0" applyFill="0" applyBorder="0" applyAlignment="0" applyProtection="0"/>
    <xf numFmtId="38" fontId="29" fillId="0" borderId="0" applyFont="0" applyFill="0" applyBorder="0" applyAlignment="0" applyProtection="0"/>
    <xf numFmtId="38" fontId="1" fillId="0" borderId="0" applyFont="0" applyFill="0" applyBorder="0" applyAlignment="0" applyProtection="0">
      <alignment vertical="center"/>
    </xf>
    <xf numFmtId="38" fontId="35" fillId="0" borderId="0" applyFont="0" applyFill="0" applyBorder="0" applyAlignment="0" applyProtection="0"/>
    <xf numFmtId="38" fontId="1" fillId="0" borderId="0" applyFont="0" applyFill="0" applyBorder="0" applyAlignment="0" applyProtection="0">
      <alignment vertical="center"/>
    </xf>
    <xf numFmtId="38" fontId="3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41" fontId="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14" fillId="0" borderId="14" applyNumberFormat="0" applyFill="0" applyAlignment="0" applyProtection="0">
      <alignment vertical="center"/>
    </xf>
    <xf numFmtId="0" fontId="44" fillId="0" borderId="14" applyNumberFormat="0" applyFill="0" applyAlignment="0" applyProtection="0">
      <alignment vertical="center"/>
    </xf>
    <xf numFmtId="0" fontId="83" fillId="0" borderId="31" applyNumberFormat="0" applyFill="0" applyAlignment="0" applyProtection="0">
      <alignment vertical="center"/>
    </xf>
    <xf numFmtId="0" fontId="83" fillId="0" borderId="31"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84" fillId="0" borderId="32" applyNumberFormat="0" applyFill="0" applyAlignment="0" applyProtection="0">
      <alignment vertical="center"/>
    </xf>
    <xf numFmtId="0" fontId="84" fillId="0" borderId="32" applyNumberFormat="0" applyFill="0" applyAlignment="0" applyProtection="0">
      <alignment vertical="center"/>
    </xf>
    <xf numFmtId="0" fontId="84" fillId="0" borderId="32" applyNumberFormat="0" applyFill="0" applyAlignment="0" applyProtection="0">
      <alignment vertical="center"/>
    </xf>
    <xf numFmtId="0" fontId="85" fillId="0" borderId="32" applyNumberFormat="0" applyFill="0" applyAlignment="0" applyProtection="0"/>
    <xf numFmtId="0" fontId="15" fillId="0" borderId="15" applyNumberFormat="0" applyFill="0" applyAlignment="0" applyProtection="0">
      <alignment vertical="center"/>
    </xf>
    <xf numFmtId="0" fontId="45" fillId="0" borderId="15" applyNumberFormat="0" applyFill="0" applyAlignment="0" applyProtection="0">
      <alignment vertical="center"/>
    </xf>
    <xf numFmtId="0" fontId="84" fillId="0" borderId="32" applyNumberFormat="0" applyFill="0" applyAlignment="0" applyProtection="0">
      <alignment vertical="center"/>
    </xf>
    <xf numFmtId="0" fontId="84" fillId="0" borderId="32"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86" fillId="0" borderId="33" applyNumberFormat="0" applyFill="0" applyAlignment="0" applyProtection="0">
      <alignment vertical="center"/>
    </xf>
    <xf numFmtId="0" fontId="86" fillId="0" borderId="33" applyNumberFormat="0" applyFill="0" applyAlignment="0" applyProtection="0">
      <alignment vertical="center"/>
    </xf>
    <xf numFmtId="0" fontId="86" fillId="0" borderId="33" applyNumberFormat="0" applyFill="0" applyAlignment="0" applyProtection="0">
      <alignment vertical="center"/>
    </xf>
    <xf numFmtId="0" fontId="16" fillId="0" borderId="16" applyNumberFormat="0" applyFill="0" applyAlignment="0" applyProtection="0">
      <alignment vertical="center"/>
    </xf>
    <xf numFmtId="0" fontId="46" fillId="0" borderId="16" applyNumberFormat="0" applyFill="0" applyAlignment="0" applyProtection="0">
      <alignment vertical="center"/>
    </xf>
    <xf numFmtId="0" fontId="86" fillId="0" borderId="33" applyNumberFormat="0" applyFill="0" applyAlignment="0" applyProtection="0">
      <alignment vertical="center"/>
    </xf>
    <xf numFmtId="0" fontId="86" fillId="0" borderId="33"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 fillId="0" borderId="0" applyFill="0" applyBorder="0" applyProtection="0"/>
    <xf numFmtId="182" fontId="33" fillId="0" borderId="0" applyFont="0" applyFill="0" applyBorder="0" applyAlignment="0" applyProtection="0"/>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87" fillId="0" borderId="34" applyNumberFormat="0" applyFill="0" applyAlignment="0" applyProtection="0">
      <alignment vertical="center"/>
    </xf>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4" fillId="0" borderId="17"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4"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87" fillId="0" borderId="34" applyNumberFormat="0" applyFill="0" applyAlignment="0" applyProtection="0">
      <alignment vertical="center"/>
    </xf>
    <xf numFmtId="0" fontId="47" fillId="0" borderId="17" applyNumberFormat="0" applyFill="0" applyAlignment="0" applyProtection="0">
      <alignment vertical="center"/>
    </xf>
    <xf numFmtId="0" fontId="47" fillId="0" borderId="17" applyNumberFormat="0" applyFill="0" applyAlignment="0" applyProtection="0">
      <alignment vertical="center"/>
    </xf>
    <xf numFmtId="0" fontId="87" fillId="0" borderId="34" applyNumberFormat="0" applyFill="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88" fillId="57" borderId="35" applyNumberFormat="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17" fillId="27" borderId="10" applyNumberFormat="0" applyAlignment="0" applyProtection="0">
      <alignment vertical="center"/>
    </xf>
    <xf numFmtId="0" fontId="88" fillId="57" borderId="35" applyNumberFormat="0" applyAlignment="0" applyProtection="0">
      <alignment vertical="center"/>
    </xf>
    <xf numFmtId="0" fontId="88" fillId="57" borderId="35" applyNumberFormat="0" applyAlignment="0" applyProtection="0">
      <alignment vertical="center"/>
    </xf>
    <xf numFmtId="0" fontId="17" fillId="27" borderId="10" applyNumberFormat="0" applyAlignment="0" applyProtection="0">
      <alignment vertical="center"/>
    </xf>
    <xf numFmtId="0" fontId="48" fillId="27" borderId="10" applyNumberFormat="0" applyAlignment="0" applyProtection="0">
      <alignment vertical="center"/>
    </xf>
    <xf numFmtId="0" fontId="48" fillId="27" borderId="10" applyNumberFormat="0" applyAlignment="0" applyProtection="0">
      <alignment vertical="center"/>
    </xf>
    <xf numFmtId="0" fontId="48" fillId="27" borderId="10" applyNumberFormat="0" applyAlignment="0" applyProtection="0">
      <alignment vertical="center"/>
    </xf>
    <xf numFmtId="0" fontId="88" fillId="57" borderId="35" applyNumberFormat="0" applyAlignment="0" applyProtection="0">
      <alignment vertical="center"/>
    </xf>
    <xf numFmtId="0" fontId="48" fillId="27" borderId="10" applyNumberFormat="0" applyAlignment="0" applyProtection="0">
      <alignment vertical="center"/>
    </xf>
    <xf numFmtId="0" fontId="48" fillId="27" borderId="10" applyNumberFormat="0" applyAlignment="0" applyProtection="0">
      <alignment vertical="center"/>
    </xf>
    <xf numFmtId="0" fontId="88" fillId="57" borderId="35" applyNumberFormat="0" applyAlignment="0" applyProtection="0">
      <alignment vertical="center"/>
    </xf>
    <xf numFmtId="0" fontId="22" fillId="0" borderId="0" applyNumberFormat="0" applyFont="0" applyFill="0" applyBorder="0">
      <alignment horizontal="left" vertical="top" wrapText="1"/>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183" fontId="25" fillId="0" borderId="0" applyFont="0" applyFill="0" applyBorder="0" applyAlignment="0" applyProtection="0"/>
    <xf numFmtId="183" fontId="73" fillId="0" borderId="0" applyFont="0" applyFill="0" applyBorder="0" applyAlignment="0" applyProtection="0"/>
    <xf numFmtId="8" fontId="5"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55" fontId="33" fillId="0" borderId="0" applyFont="0" applyFill="0" applyBorder="0" applyAlignment="0" applyProtection="0">
      <alignment horizontal="right"/>
    </xf>
    <xf numFmtId="0" fontId="19" fillId="3" borderId="1" applyNumberFormat="0" applyAlignment="0" applyProtection="0">
      <alignment vertical="center"/>
    </xf>
    <xf numFmtId="0" fontId="19" fillId="3" borderId="1" applyNumberFormat="0" applyAlignment="0" applyProtection="0">
      <alignment vertical="center"/>
    </xf>
    <xf numFmtId="0" fontId="19" fillId="3" borderId="1" applyNumberFormat="0" applyAlignment="0" applyProtection="0">
      <alignment vertical="center"/>
    </xf>
    <xf numFmtId="0" fontId="19" fillId="3" borderId="1" applyNumberFormat="0" applyAlignment="0" applyProtection="0">
      <alignment vertical="center"/>
    </xf>
    <xf numFmtId="0" fontId="90" fillId="58" borderId="30" applyNumberFormat="0" applyAlignment="0" applyProtection="0">
      <alignment vertical="center"/>
    </xf>
    <xf numFmtId="0" fontId="19" fillId="3" borderId="1" applyNumberFormat="0" applyAlignment="0" applyProtection="0">
      <alignment vertical="center"/>
    </xf>
    <xf numFmtId="0" fontId="19" fillId="3" borderId="1" applyNumberFormat="0" applyAlignment="0" applyProtection="0">
      <alignment vertical="center"/>
    </xf>
    <xf numFmtId="0" fontId="19" fillId="3" borderId="1" applyNumberFormat="0" applyAlignment="0" applyProtection="0">
      <alignment vertical="center"/>
    </xf>
    <xf numFmtId="0" fontId="90" fillId="58" borderId="30" applyNumberFormat="0" applyAlignment="0" applyProtection="0">
      <alignment vertical="center"/>
    </xf>
    <xf numFmtId="0" fontId="90" fillId="58" borderId="30" applyNumberFormat="0" applyAlignment="0" applyProtection="0">
      <alignment vertical="center"/>
    </xf>
    <xf numFmtId="0" fontId="19" fillId="3" borderId="1" applyNumberFormat="0" applyAlignment="0" applyProtection="0">
      <alignment vertical="center"/>
    </xf>
    <xf numFmtId="0" fontId="50" fillId="3" borderId="1" applyNumberFormat="0" applyAlignment="0" applyProtection="0">
      <alignment vertical="center"/>
    </xf>
    <xf numFmtId="0" fontId="50" fillId="3" borderId="1" applyNumberFormat="0" applyAlignment="0" applyProtection="0">
      <alignment vertical="center"/>
    </xf>
    <xf numFmtId="0" fontId="50" fillId="3" borderId="1" applyNumberFormat="0" applyAlignment="0" applyProtection="0">
      <alignment vertical="center"/>
    </xf>
    <xf numFmtId="0" fontId="90" fillId="58" borderId="30" applyNumberFormat="0" applyAlignment="0" applyProtection="0">
      <alignment vertical="center"/>
    </xf>
    <xf numFmtId="0" fontId="50" fillId="3" borderId="1" applyNumberFormat="0" applyAlignment="0" applyProtection="0">
      <alignment vertical="center"/>
    </xf>
    <xf numFmtId="0" fontId="50" fillId="3" borderId="1" applyNumberFormat="0" applyAlignment="0" applyProtection="0">
      <alignment vertical="center"/>
    </xf>
    <xf numFmtId="0" fontId="90" fillId="58" borderId="30" applyNumberFormat="0" applyAlignment="0" applyProtection="0">
      <alignment vertical="center"/>
    </xf>
    <xf numFmtId="177" fontId="23" fillId="0" borderId="18" applyFont="0" applyBorder="0" applyAlignment="0" applyProtection="0"/>
    <xf numFmtId="178" fontId="23" fillId="28" borderId="18" applyFont="0" applyBorder="0" applyAlignment="0">
      <protection locked="0"/>
    </xf>
    <xf numFmtId="0" fontId="1" fillId="0" borderId="0"/>
    <xf numFmtId="0" fontId="5" fillId="0" borderId="0"/>
    <xf numFmtId="0" fontId="1" fillId="0" borderId="0"/>
    <xf numFmtId="0" fontId="1" fillId="0" borderId="0"/>
    <xf numFmtId="0" fontId="1" fillId="0" borderId="0">
      <alignment vertical="center"/>
    </xf>
    <xf numFmtId="0" fontId="91" fillId="0" borderId="0"/>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1" fillId="0" borderId="0"/>
    <xf numFmtId="0" fontId="1" fillId="0" borderId="0">
      <alignment vertical="center"/>
    </xf>
    <xf numFmtId="0" fontId="73" fillId="0" borderId="0">
      <alignment vertical="center"/>
    </xf>
    <xf numFmtId="0" fontId="73" fillId="0" borderId="0">
      <alignment vertical="center"/>
    </xf>
    <xf numFmtId="0" fontId="5" fillId="0" borderId="0"/>
    <xf numFmtId="0" fontId="5" fillId="0" borderId="0"/>
    <xf numFmtId="0" fontId="1" fillId="0" borderId="0"/>
    <xf numFmtId="0" fontId="73" fillId="0" borderId="0">
      <alignment vertical="center"/>
    </xf>
    <xf numFmtId="0" fontId="1" fillId="0" borderId="0"/>
    <xf numFmtId="0" fontId="73" fillId="0" borderId="0">
      <alignment vertical="center"/>
    </xf>
    <xf numFmtId="0" fontId="1" fillId="0" borderId="0"/>
    <xf numFmtId="0" fontId="73" fillId="0" borderId="0"/>
    <xf numFmtId="0" fontId="1" fillId="0" borderId="0">
      <alignment vertical="center"/>
    </xf>
    <xf numFmtId="0" fontId="5" fillId="0" borderId="0">
      <alignment vertical="center"/>
    </xf>
    <xf numFmtId="0" fontId="1" fillId="0" borderId="0"/>
    <xf numFmtId="0" fontId="1" fillId="0" borderId="0">
      <alignment vertical="center"/>
    </xf>
    <xf numFmtId="0" fontId="1" fillId="0" borderId="0">
      <alignment vertical="center"/>
    </xf>
    <xf numFmtId="0" fontId="73" fillId="0" borderId="0">
      <alignment vertical="center"/>
    </xf>
    <xf numFmtId="0" fontId="35" fillId="0" borderId="0"/>
    <xf numFmtId="0" fontId="35" fillId="0" borderId="0"/>
    <xf numFmtId="0" fontId="5"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5" fillId="0" borderId="0">
      <alignment vertical="center"/>
    </xf>
    <xf numFmtId="0" fontId="73" fillId="0" borderId="0">
      <alignment vertical="center"/>
    </xf>
    <xf numFmtId="0" fontId="73"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29" fillId="0" borderId="0"/>
    <xf numFmtId="0" fontId="29" fillId="0" borderId="0"/>
    <xf numFmtId="0" fontId="1" fillId="0" borderId="0">
      <alignment vertical="center"/>
    </xf>
    <xf numFmtId="0" fontId="1" fillId="0" borderId="0">
      <alignment vertical="center"/>
    </xf>
    <xf numFmtId="0" fontId="73" fillId="0" borderId="0">
      <alignment vertical="center"/>
    </xf>
    <xf numFmtId="0" fontId="25" fillId="0" borderId="0"/>
    <xf numFmtId="0" fontId="73" fillId="0" borderId="0">
      <alignment vertical="center"/>
    </xf>
    <xf numFmtId="0" fontId="1" fillId="0" borderId="0"/>
    <xf numFmtId="0" fontId="1"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1" fillId="0" borderId="0"/>
    <xf numFmtId="0" fontId="5" fillId="0" borderId="0"/>
    <xf numFmtId="0" fontId="73" fillId="0" borderId="0">
      <alignment vertical="center"/>
    </xf>
    <xf numFmtId="0" fontId="73" fillId="0" borderId="0">
      <alignment vertical="center"/>
    </xf>
    <xf numFmtId="0" fontId="73" fillId="0" borderId="0">
      <alignment vertical="center"/>
    </xf>
    <xf numFmtId="0" fontId="73" fillId="0" borderId="0">
      <alignment vertical="center"/>
    </xf>
    <xf numFmtId="0" fontId="1" fillId="0" borderId="0"/>
    <xf numFmtId="0" fontId="5" fillId="0" borderId="0"/>
    <xf numFmtId="176" fontId="23" fillId="28" borderId="19" applyFont="0" applyBorder="0" applyAlignment="0">
      <protection locked="0"/>
    </xf>
    <xf numFmtId="0" fontId="34" fillId="0" borderId="0"/>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92" fillId="59" borderId="0" applyNumberFormat="0" applyBorder="0" applyAlignment="0" applyProtection="0">
      <alignment vertical="center"/>
    </xf>
    <xf numFmtId="0" fontId="92" fillId="59" borderId="0" applyNumberFormat="0" applyBorder="0" applyAlignment="0" applyProtection="0">
      <alignment vertical="center"/>
    </xf>
    <xf numFmtId="0" fontId="92" fillId="59" borderId="0" applyNumberFormat="0" applyBorder="0" applyAlignment="0" applyProtection="0">
      <alignment vertical="center"/>
    </xf>
    <xf numFmtId="0" fontId="20" fillId="8" borderId="0" applyNumberFormat="0" applyBorder="0" applyAlignment="0" applyProtection="0">
      <alignment vertical="center"/>
    </xf>
    <xf numFmtId="0" fontId="51" fillId="8" borderId="0" applyNumberFormat="0" applyBorder="0" applyAlignment="0" applyProtection="0">
      <alignment vertical="center"/>
    </xf>
    <xf numFmtId="0" fontId="92" fillId="59" borderId="0" applyNumberFormat="0" applyBorder="0" applyAlignment="0" applyProtection="0">
      <alignment vertical="center"/>
    </xf>
    <xf numFmtId="0" fontId="92" fillId="59" borderId="0" applyNumberFormat="0" applyBorder="0" applyAlignment="0" applyProtection="0">
      <alignment vertical="center"/>
    </xf>
    <xf numFmtId="0" fontId="93" fillId="0" borderId="0">
      <alignment vertical="center"/>
    </xf>
    <xf numFmtId="38" fontId="93" fillId="0" borderId="0" applyFont="0" applyFill="0" applyBorder="0" applyAlignment="0" applyProtection="0">
      <alignment vertical="center"/>
    </xf>
    <xf numFmtId="0" fontId="42" fillId="27" borderId="37" applyNumberFormat="0" applyAlignment="0" applyProtection="0">
      <alignment vertical="center"/>
    </xf>
    <xf numFmtId="0" fontId="1" fillId="26" borderId="38" applyNumberFormat="0" applyFont="0" applyAlignment="0" applyProtection="0">
      <alignment vertical="center"/>
    </xf>
    <xf numFmtId="0" fontId="93" fillId="0" borderId="0">
      <alignment vertical="center"/>
    </xf>
    <xf numFmtId="38" fontId="93" fillId="0" borderId="0" applyFont="0" applyFill="0" applyBorder="0" applyAlignment="0" applyProtection="0">
      <alignment vertical="center"/>
    </xf>
    <xf numFmtId="0" fontId="12" fillId="27" borderId="37" applyNumberFormat="0" applyAlignment="0" applyProtection="0">
      <alignment vertical="center"/>
    </xf>
    <xf numFmtId="0" fontId="47" fillId="0" borderId="39" applyNumberFormat="0" applyFill="0" applyAlignment="0" applyProtection="0">
      <alignment vertical="center"/>
    </xf>
    <xf numFmtId="0" fontId="19" fillId="3" borderId="37" applyNumberFormat="0" applyAlignment="0" applyProtection="0">
      <alignment vertical="center"/>
    </xf>
    <xf numFmtId="6" fontId="5" fillId="0" borderId="0" applyFont="0" applyFill="0" applyBorder="0" applyAlignment="0" applyProtection="0">
      <alignment vertical="center"/>
    </xf>
    <xf numFmtId="8" fontId="5"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38" fontId="93" fillId="0" borderId="0" applyFont="0" applyFill="0" applyBorder="0" applyAlignment="0" applyProtection="0">
      <alignment vertical="center"/>
    </xf>
    <xf numFmtId="0" fontId="93" fillId="0" borderId="0">
      <alignment vertical="center"/>
    </xf>
    <xf numFmtId="41" fontId="5" fillId="0" borderId="0" applyFont="0" applyFill="0" applyBorder="0" applyAlignment="0" applyProtection="0"/>
    <xf numFmtId="0" fontId="42" fillId="27" borderId="37" applyNumberFormat="0" applyAlignment="0" applyProtection="0">
      <alignment vertical="center"/>
    </xf>
    <xf numFmtId="0" fontId="1" fillId="26" borderId="38" applyNumberFormat="0" applyFont="0" applyAlignment="0" applyProtection="0">
      <alignment vertical="center"/>
    </xf>
    <xf numFmtId="6" fontId="1" fillId="0" borderId="0" applyFont="0" applyFill="0" applyBorder="0" applyAlignment="0" applyProtection="0">
      <alignment vertical="center"/>
    </xf>
    <xf numFmtId="6" fontId="5" fillId="0" borderId="0" applyFont="0" applyFill="0" applyBorder="0" applyAlignment="0" applyProtection="0">
      <alignment vertical="center"/>
    </xf>
    <xf numFmtId="0" fontId="17" fillId="27" borderId="40" applyNumberFormat="0" applyAlignment="0" applyProtection="0">
      <alignment vertical="center"/>
    </xf>
    <xf numFmtId="0" fontId="48" fillId="27" borderId="40" applyNumberFormat="0" applyAlignment="0" applyProtection="0">
      <alignment vertical="center"/>
    </xf>
    <xf numFmtId="0" fontId="17" fillId="27" borderId="40" applyNumberFormat="0" applyAlignment="0" applyProtection="0">
      <alignment vertical="center"/>
    </xf>
    <xf numFmtId="0" fontId="42" fillId="27" borderId="37" applyNumberFormat="0" applyAlignment="0" applyProtection="0">
      <alignment vertical="center"/>
    </xf>
    <xf numFmtId="0" fontId="12" fillId="27" borderId="37" applyNumberFormat="0" applyAlignment="0" applyProtection="0">
      <alignment vertical="center"/>
    </xf>
    <xf numFmtId="6" fontId="5" fillId="0" borderId="0" applyFont="0" applyFill="0" applyBorder="0" applyAlignment="0" applyProtection="0">
      <alignment vertical="center"/>
    </xf>
    <xf numFmtId="0" fontId="93" fillId="0" borderId="0">
      <alignment vertical="center"/>
    </xf>
    <xf numFmtId="0" fontId="19" fillId="3" borderId="37" applyNumberFormat="0" applyAlignment="0" applyProtection="0">
      <alignment vertical="center"/>
    </xf>
    <xf numFmtId="0" fontId="1" fillId="26" borderId="38" applyNumberFormat="0" applyFont="0" applyAlignment="0" applyProtection="0">
      <alignment vertical="center"/>
    </xf>
    <xf numFmtId="41" fontId="5" fillId="0" borderId="0" applyFont="0" applyFill="0" applyBorder="0" applyAlignment="0" applyProtection="0"/>
    <xf numFmtId="0" fontId="4" fillId="0" borderId="39" applyNumberFormat="0" applyFill="0" applyAlignment="0" applyProtection="0">
      <alignment vertical="center"/>
    </xf>
    <xf numFmtId="0" fontId="5" fillId="26" borderId="38" applyNumberFormat="0" applyFont="0" applyAlignment="0" applyProtection="0">
      <alignment vertical="center"/>
    </xf>
    <xf numFmtId="0" fontId="5" fillId="26" borderId="38" applyNumberFormat="0" applyFont="0" applyAlignment="0" applyProtection="0">
      <alignment vertical="center"/>
    </xf>
    <xf numFmtId="0" fontId="50" fillId="3" borderId="37" applyNumberFormat="0" applyAlignment="0" applyProtection="0">
      <alignment vertical="center"/>
    </xf>
    <xf numFmtId="0" fontId="4" fillId="0" borderId="39" applyNumberFormat="0" applyFill="0" applyAlignment="0" applyProtection="0">
      <alignment vertical="center"/>
    </xf>
    <xf numFmtId="41" fontId="5" fillId="0" borderId="0" applyFont="0" applyFill="0" applyBorder="0" applyAlignment="0" applyProtection="0"/>
    <xf numFmtId="0" fontId="28" fillId="0" borderId="36">
      <alignment horizontal="left" vertical="center"/>
    </xf>
    <xf numFmtId="38" fontId="5" fillId="0" borderId="0" applyFont="0" applyFill="0" applyBorder="0" applyAlignment="0" applyProtection="0">
      <alignment vertical="center"/>
    </xf>
    <xf numFmtId="0" fontId="94" fillId="0" borderId="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3" fontId="94" fillId="0" borderId="0" applyFont="0" applyFill="0" applyBorder="0" applyAlignment="0" applyProtection="0"/>
    <xf numFmtId="186" fontId="94" fillId="0" borderId="0" applyFont="0" applyFill="0" applyBorder="0" applyAlignment="0" applyProtection="0"/>
    <xf numFmtId="183" fontId="94" fillId="0" borderId="0" applyFon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center"/>
    </xf>
    <xf numFmtId="0" fontId="97" fillId="0" borderId="31" applyNumberFormat="0" applyFill="0" applyAlignment="0" applyProtection="0">
      <alignment vertical="center"/>
    </xf>
    <xf numFmtId="0" fontId="98" fillId="0" borderId="32" applyNumberFormat="0" applyFill="0" applyAlignment="0" applyProtection="0">
      <alignment vertical="center"/>
    </xf>
    <xf numFmtId="0" fontId="99" fillId="0" borderId="33" applyNumberFormat="0" applyFill="0" applyAlignment="0" applyProtection="0">
      <alignment vertical="center"/>
    </xf>
    <xf numFmtId="0" fontId="99" fillId="0" borderId="0" applyNumberFormat="0" applyFill="0" applyBorder="0" applyAlignment="0" applyProtection="0">
      <alignment vertical="center"/>
    </xf>
    <xf numFmtId="0" fontId="100" fillId="59" borderId="0" applyNumberFormat="0" applyBorder="0" applyAlignment="0" applyProtection="0">
      <alignment vertical="center"/>
    </xf>
    <xf numFmtId="0" fontId="101" fillId="56" borderId="0" applyNumberFormat="0" applyBorder="0" applyAlignment="0" applyProtection="0">
      <alignment vertical="center"/>
    </xf>
    <xf numFmtId="0" fontId="102" fillId="54" borderId="0" applyNumberFormat="0" applyBorder="0" applyAlignment="0" applyProtection="0">
      <alignment vertical="center"/>
    </xf>
    <xf numFmtId="0" fontId="103" fillId="58" borderId="30" applyNumberFormat="0" applyAlignment="0" applyProtection="0">
      <alignment vertical="center"/>
    </xf>
    <xf numFmtId="0" fontId="104" fillId="57" borderId="35" applyNumberFormat="0" applyAlignment="0" applyProtection="0">
      <alignment vertical="center"/>
    </xf>
    <xf numFmtId="0" fontId="105" fillId="57" borderId="30" applyNumberFormat="0" applyAlignment="0" applyProtection="0">
      <alignment vertical="center"/>
    </xf>
    <xf numFmtId="0" fontId="106" fillId="0" borderId="29" applyNumberFormat="0" applyFill="0" applyAlignment="0" applyProtection="0">
      <alignment vertical="center"/>
    </xf>
    <xf numFmtId="0" fontId="107" fillId="53" borderId="27" applyNumberFormat="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0" borderId="34" applyNumberFormat="0" applyFill="0" applyAlignment="0" applyProtection="0">
      <alignment vertical="center"/>
    </xf>
    <xf numFmtId="0" fontId="111" fillId="47" borderId="0" applyNumberFormat="0" applyBorder="0" applyAlignment="0" applyProtection="0">
      <alignment vertical="center"/>
    </xf>
    <xf numFmtId="0" fontId="93" fillId="29" borderId="0" applyNumberFormat="0" applyBorder="0" applyAlignment="0" applyProtection="0">
      <alignment vertical="center"/>
    </xf>
    <xf numFmtId="0" fontId="93" fillId="35" borderId="0" applyNumberFormat="0" applyBorder="0" applyAlignment="0" applyProtection="0">
      <alignment vertical="center"/>
    </xf>
    <xf numFmtId="0" fontId="111" fillId="41" borderId="0" applyNumberFormat="0" applyBorder="0" applyAlignment="0" applyProtection="0">
      <alignment vertical="center"/>
    </xf>
    <xf numFmtId="0" fontId="111" fillId="48" borderId="0" applyNumberFormat="0" applyBorder="0" applyAlignment="0" applyProtection="0">
      <alignment vertical="center"/>
    </xf>
    <xf numFmtId="0" fontId="93" fillId="30" borderId="0" applyNumberFormat="0" applyBorder="0" applyAlignment="0" applyProtection="0">
      <alignment vertical="center"/>
    </xf>
    <xf numFmtId="0" fontId="93" fillId="36" borderId="0" applyNumberFormat="0" applyBorder="0" applyAlignment="0" applyProtection="0">
      <alignment vertical="center"/>
    </xf>
    <xf numFmtId="0" fontId="111" fillId="42" borderId="0" applyNumberFormat="0" applyBorder="0" applyAlignment="0" applyProtection="0">
      <alignment vertical="center"/>
    </xf>
    <xf numFmtId="0" fontId="111" fillId="49" borderId="0" applyNumberFormat="0" applyBorder="0" applyAlignment="0" applyProtection="0">
      <alignment vertical="center"/>
    </xf>
    <xf numFmtId="0" fontId="93" fillId="31" borderId="0" applyNumberFormat="0" applyBorder="0" applyAlignment="0" applyProtection="0">
      <alignment vertical="center"/>
    </xf>
    <xf numFmtId="0" fontId="93" fillId="37" borderId="0" applyNumberFormat="0" applyBorder="0" applyAlignment="0" applyProtection="0">
      <alignment vertical="center"/>
    </xf>
    <xf numFmtId="0" fontId="111" fillId="43" borderId="0" applyNumberFormat="0" applyBorder="0" applyAlignment="0" applyProtection="0">
      <alignment vertical="center"/>
    </xf>
    <xf numFmtId="0" fontId="111" fillId="50" borderId="0" applyNumberFormat="0" applyBorder="0" applyAlignment="0" applyProtection="0">
      <alignment vertical="center"/>
    </xf>
    <xf numFmtId="0" fontId="93" fillId="32" borderId="0" applyNumberFormat="0" applyBorder="0" applyAlignment="0" applyProtection="0">
      <alignment vertical="center"/>
    </xf>
    <xf numFmtId="0" fontId="93" fillId="38" borderId="0" applyNumberFormat="0" applyBorder="0" applyAlignment="0" applyProtection="0">
      <alignment vertical="center"/>
    </xf>
    <xf numFmtId="0" fontId="111" fillId="44" borderId="0" applyNumberFormat="0" applyBorder="0" applyAlignment="0" applyProtection="0">
      <alignment vertical="center"/>
    </xf>
    <xf numFmtId="0" fontId="111" fillId="51" borderId="0" applyNumberFormat="0" applyBorder="0" applyAlignment="0" applyProtection="0">
      <alignment vertical="center"/>
    </xf>
    <xf numFmtId="0" fontId="93" fillId="33" borderId="0" applyNumberFormat="0" applyBorder="0" applyAlignment="0" applyProtection="0">
      <alignment vertical="center"/>
    </xf>
    <xf numFmtId="0" fontId="93" fillId="39" borderId="0" applyNumberFormat="0" applyBorder="0" applyAlignment="0" applyProtection="0">
      <alignment vertical="center"/>
    </xf>
    <xf numFmtId="0" fontId="111" fillId="45" borderId="0" applyNumberFormat="0" applyBorder="0" applyAlignment="0" applyProtection="0">
      <alignment vertical="center"/>
    </xf>
    <xf numFmtId="0" fontId="111" fillId="52" borderId="0" applyNumberFormat="0" applyBorder="0" applyAlignment="0" applyProtection="0">
      <alignment vertical="center"/>
    </xf>
    <xf numFmtId="0" fontId="93" fillId="34" borderId="0" applyNumberFormat="0" applyBorder="0" applyAlignment="0" applyProtection="0">
      <alignment vertical="center"/>
    </xf>
    <xf numFmtId="0" fontId="93" fillId="40" borderId="0" applyNumberFormat="0" applyBorder="0" applyAlignment="0" applyProtection="0">
      <alignment vertical="center"/>
    </xf>
    <xf numFmtId="0" fontId="111" fillId="46" borderId="0" applyNumberFormat="0" applyBorder="0" applyAlignment="0" applyProtection="0">
      <alignment vertical="center"/>
    </xf>
    <xf numFmtId="0" fontId="93" fillId="0" borderId="0">
      <alignment vertical="center"/>
    </xf>
    <xf numFmtId="0" fontId="93" fillId="55" borderId="28" applyNumberFormat="0" applyFont="0" applyAlignment="0" applyProtection="0">
      <alignment vertical="center"/>
    </xf>
    <xf numFmtId="38" fontId="5" fillId="0" borderId="0" applyFont="0" applyFill="0" applyBorder="0" applyAlignment="0" applyProtection="0">
      <alignment vertical="center"/>
    </xf>
    <xf numFmtId="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8" fontId="5" fillId="0" borderId="0" applyFont="0" applyFill="0" applyBorder="0" applyAlignment="0" applyProtection="0">
      <alignment vertical="center"/>
    </xf>
    <xf numFmtId="38" fontId="5" fillId="0" borderId="0" applyFont="0" applyFill="0" applyBorder="0" applyAlignment="0" applyProtection="0">
      <alignment vertical="center"/>
    </xf>
    <xf numFmtId="40" fontId="73" fillId="0" borderId="0" applyFont="0" applyFill="0" applyBorder="0" applyAlignment="0" applyProtection="0">
      <alignment vertical="center"/>
    </xf>
    <xf numFmtId="0" fontId="113" fillId="0" borderId="0"/>
    <xf numFmtId="8" fontId="5" fillId="0" borderId="0" applyFont="0" applyFill="0" applyBorder="0" applyAlignment="0" applyProtection="0">
      <alignment vertical="center"/>
    </xf>
    <xf numFmtId="0" fontId="112" fillId="0" borderId="0">
      <alignment vertical="center"/>
    </xf>
    <xf numFmtId="0" fontId="114" fillId="0" borderId="0" applyNumberForma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8" fontId="5" fillId="0" borderId="0" applyFont="0" applyFill="0" applyBorder="0" applyAlignment="0" applyProtection="0">
      <alignment vertical="center"/>
    </xf>
    <xf numFmtId="0" fontId="94" fillId="0" borderId="0"/>
    <xf numFmtId="0" fontId="115" fillId="0" borderId="0" applyNumberFormat="0" applyFill="0" applyBorder="0" applyAlignment="0" applyProtection="0">
      <alignment vertical="center"/>
    </xf>
  </cellStyleXfs>
  <cellXfs count="165">
    <xf numFmtId="0" fontId="0" fillId="0" borderId="0" xfId="0"/>
    <xf numFmtId="0" fontId="116" fillId="0" borderId="0" xfId="0" applyFont="1"/>
    <xf numFmtId="0" fontId="116" fillId="0" borderId="0" xfId="0" applyFont="1" applyAlignment="1">
      <alignment vertical="center"/>
    </xf>
    <xf numFmtId="0" fontId="121" fillId="0" borderId="0" xfId="0" applyFont="1" applyAlignment="1">
      <alignment vertical="center"/>
    </xf>
    <xf numFmtId="0" fontId="122" fillId="0" borderId="0" xfId="0" applyFont="1" applyAlignment="1">
      <alignment vertical="center"/>
    </xf>
    <xf numFmtId="0" fontId="117" fillId="0" borderId="0" xfId="0" applyFont="1" applyAlignment="1">
      <alignment vertical="center"/>
    </xf>
    <xf numFmtId="0" fontId="118" fillId="61" borderId="0" xfId="0" applyFont="1" applyFill="1" applyAlignment="1">
      <alignment vertical="center"/>
    </xf>
    <xf numFmtId="0" fontId="119" fillId="61" borderId="0" xfId="0" applyFont="1" applyFill="1" applyAlignment="1">
      <alignment vertical="center"/>
    </xf>
    <xf numFmtId="0" fontId="119" fillId="62" borderId="25" xfId="0" applyFont="1" applyFill="1" applyBorder="1" applyAlignment="1">
      <alignment vertical="center"/>
    </xf>
    <xf numFmtId="0" fontId="116" fillId="62" borderId="0" xfId="0" applyFont="1" applyFill="1" applyAlignment="1">
      <alignment vertical="center"/>
    </xf>
    <xf numFmtId="0" fontId="119" fillId="62" borderId="0" xfId="0" applyFont="1" applyFill="1" applyAlignment="1">
      <alignment vertical="center"/>
    </xf>
    <xf numFmtId="0" fontId="119" fillId="62" borderId="20" xfId="0" applyFont="1" applyFill="1" applyBorder="1" applyAlignment="1">
      <alignment vertical="center"/>
    </xf>
    <xf numFmtId="0" fontId="119" fillId="62" borderId="41" xfId="0" applyFont="1" applyFill="1" applyBorder="1" applyAlignment="1">
      <alignment vertical="center"/>
    </xf>
    <xf numFmtId="0" fontId="119" fillId="62" borderId="25" xfId="0" applyFont="1" applyFill="1" applyBorder="1" applyAlignment="1">
      <alignment horizontal="center" vertical="center"/>
    </xf>
    <xf numFmtId="0" fontId="119" fillId="62" borderId="0" xfId="0" applyFont="1" applyFill="1" applyAlignment="1">
      <alignment horizontal="center" vertical="center"/>
    </xf>
    <xf numFmtId="0" fontId="119" fillId="62" borderId="20" xfId="0" applyFont="1" applyFill="1" applyBorder="1" applyAlignment="1">
      <alignment horizontal="center" vertical="center"/>
    </xf>
    <xf numFmtId="0" fontId="119" fillId="62" borderId="41" xfId="0" applyFont="1" applyFill="1" applyBorder="1" applyAlignment="1">
      <alignment horizontal="center" vertical="center"/>
    </xf>
    <xf numFmtId="0" fontId="116" fillId="0" borderId="25" xfId="0" applyFont="1" applyBorder="1" applyAlignment="1">
      <alignment vertical="center"/>
    </xf>
    <xf numFmtId="3" fontId="116" fillId="0" borderId="25" xfId="1544" applyNumberFormat="1" applyFont="1" applyFill="1" applyBorder="1" applyAlignment="1">
      <alignment horizontal="right" vertical="center"/>
    </xf>
    <xf numFmtId="3" fontId="116" fillId="0" borderId="0" xfId="1544" applyNumberFormat="1" applyFont="1" applyFill="1" applyBorder="1" applyAlignment="1">
      <alignment horizontal="right" vertical="center"/>
    </xf>
    <xf numFmtId="3" fontId="116" fillId="0" borderId="20" xfId="1544" applyNumberFormat="1" applyFont="1" applyFill="1" applyBorder="1" applyAlignment="1">
      <alignment horizontal="right" vertical="center"/>
    </xf>
    <xf numFmtId="3" fontId="116" fillId="0" borderId="41" xfId="1544" applyNumberFormat="1" applyFont="1" applyFill="1" applyBorder="1" applyAlignment="1">
      <alignment horizontal="right" vertical="center"/>
    </xf>
    <xf numFmtId="0" fontId="116" fillId="64" borderId="0" xfId="0" applyFont="1" applyFill="1" applyAlignment="1">
      <alignment vertical="center"/>
    </xf>
    <xf numFmtId="187" fontId="116" fillId="64" borderId="25" xfId="1437" applyNumberFormat="1" applyFont="1" applyFill="1" applyBorder="1" applyAlignment="1">
      <alignment horizontal="right" vertical="center"/>
    </xf>
    <xf numFmtId="187" fontId="116" fillId="64" borderId="0" xfId="1437" applyNumberFormat="1" applyFont="1" applyFill="1" applyBorder="1" applyAlignment="1">
      <alignment horizontal="right" vertical="center"/>
    </xf>
    <xf numFmtId="187" fontId="116" fillId="64" borderId="20" xfId="1437" applyNumberFormat="1" applyFont="1" applyFill="1" applyBorder="1" applyAlignment="1">
      <alignment horizontal="right" vertical="center"/>
    </xf>
    <xf numFmtId="187" fontId="116" fillId="64" borderId="41" xfId="1437" applyNumberFormat="1" applyFont="1" applyFill="1" applyBorder="1" applyAlignment="1">
      <alignment horizontal="right" vertical="center"/>
    </xf>
    <xf numFmtId="187" fontId="116" fillId="64" borderId="19" xfId="1437" applyNumberFormat="1" applyFont="1" applyFill="1" applyBorder="1" applyAlignment="1">
      <alignment horizontal="right" vertical="center"/>
    </xf>
    <xf numFmtId="0" fontId="116" fillId="62" borderId="25" xfId="0" applyFont="1" applyFill="1" applyBorder="1" applyAlignment="1">
      <alignment vertical="center"/>
    </xf>
    <xf numFmtId="0" fontId="116" fillId="0" borderId="26" xfId="0" applyFont="1" applyBorder="1" applyAlignment="1">
      <alignment vertical="center"/>
    </xf>
    <xf numFmtId="0" fontId="116" fillId="64" borderId="23" xfId="0" applyFont="1" applyFill="1" applyBorder="1" applyAlignment="1">
      <alignment vertical="center"/>
    </xf>
    <xf numFmtId="187" fontId="116" fillId="64" borderId="26" xfId="1437" applyNumberFormat="1" applyFont="1" applyFill="1" applyBorder="1" applyAlignment="1">
      <alignment horizontal="right" vertical="center"/>
    </xf>
    <xf numFmtId="187" fontId="116" fillId="64" borderId="23" xfId="1437" applyNumberFormat="1" applyFont="1" applyFill="1" applyBorder="1" applyAlignment="1">
      <alignment horizontal="right" vertical="center"/>
    </xf>
    <xf numFmtId="187" fontId="116" fillId="64" borderId="18" xfId="1437" applyNumberFormat="1" applyFont="1" applyFill="1" applyBorder="1" applyAlignment="1">
      <alignment horizontal="right" vertical="center"/>
    </xf>
    <xf numFmtId="0" fontId="118" fillId="61" borderId="0" xfId="0" applyFont="1" applyFill="1" applyAlignment="1">
      <alignment horizontal="center" vertical="center"/>
    </xf>
    <xf numFmtId="3" fontId="116" fillId="0" borderId="0" xfId="1544" applyNumberFormat="1" applyFont="1" applyBorder="1" applyAlignment="1">
      <alignment vertical="center"/>
    </xf>
    <xf numFmtId="3" fontId="116" fillId="60" borderId="25" xfId="1544" applyNumberFormat="1" applyFont="1" applyFill="1" applyBorder="1" applyAlignment="1">
      <alignment vertical="center"/>
    </xf>
    <xf numFmtId="3" fontId="116" fillId="60" borderId="0" xfId="1544" applyNumberFormat="1" applyFont="1" applyFill="1" applyBorder="1" applyAlignment="1">
      <alignment vertical="center"/>
    </xf>
    <xf numFmtId="3" fontId="116" fillId="0" borderId="25" xfId="1544" applyNumberFormat="1" applyFont="1" applyBorder="1" applyAlignment="1">
      <alignment horizontal="right" vertical="center" shrinkToFit="1"/>
    </xf>
    <xf numFmtId="3" fontId="116" fillId="0" borderId="0" xfId="1544" applyNumberFormat="1" applyFont="1" applyBorder="1" applyAlignment="1">
      <alignment horizontal="right" vertical="center" shrinkToFit="1"/>
    </xf>
    <xf numFmtId="3" fontId="116" fillId="0" borderId="20" xfId="1544" applyNumberFormat="1" applyFont="1" applyBorder="1" applyAlignment="1">
      <alignment horizontal="right" vertical="center" shrinkToFit="1"/>
    </xf>
    <xf numFmtId="0" fontId="116" fillId="60" borderId="25" xfId="0" applyFont="1" applyFill="1" applyBorder="1" applyAlignment="1">
      <alignment vertical="center"/>
    </xf>
    <xf numFmtId="187" fontId="116" fillId="64" borderId="25" xfId="1437" applyNumberFormat="1" applyFont="1" applyFill="1" applyBorder="1" applyAlignment="1">
      <alignment horizontal="right" vertical="center" shrinkToFit="1"/>
    </xf>
    <xf numFmtId="187" fontId="116" fillId="64" borderId="0" xfId="1437" applyNumberFormat="1" applyFont="1" applyFill="1" applyBorder="1" applyAlignment="1">
      <alignment horizontal="right" vertical="center" shrinkToFit="1"/>
    </xf>
    <xf numFmtId="187" fontId="116" fillId="64" borderId="20" xfId="1437" applyNumberFormat="1" applyFont="1" applyFill="1" applyBorder="1" applyAlignment="1">
      <alignment horizontal="right" vertical="center" shrinkToFit="1"/>
    </xf>
    <xf numFmtId="3" fontId="116" fillId="65" borderId="0" xfId="1544" applyNumberFormat="1" applyFont="1" applyFill="1" applyBorder="1" applyAlignment="1">
      <alignment vertical="center"/>
    </xf>
    <xf numFmtId="3" fontId="120" fillId="65" borderId="0" xfId="1544" applyNumberFormat="1" applyFont="1" applyFill="1" applyBorder="1" applyAlignment="1">
      <alignment vertical="center"/>
    </xf>
    <xf numFmtId="3" fontId="120" fillId="65" borderId="25" xfId="1544" applyNumberFormat="1" applyFont="1" applyFill="1" applyBorder="1" applyAlignment="1">
      <alignment horizontal="right" vertical="center" shrinkToFit="1"/>
    </xf>
    <xf numFmtId="3" fontId="120" fillId="65" borderId="0" xfId="1544" applyNumberFormat="1" applyFont="1" applyFill="1" applyBorder="1" applyAlignment="1">
      <alignment horizontal="right" vertical="center" shrinkToFit="1"/>
    </xf>
    <xf numFmtId="3" fontId="120" fillId="65" borderId="20" xfId="1544" applyNumberFormat="1" applyFont="1" applyFill="1" applyBorder="1" applyAlignment="1">
      <alignment horizontal="right" vertical="center" shrinkToFit="1"/>
    </xf>
    <xf numFmtId="0" fontId="120" fillId="64" borderId="0" xfId="0" applyFont="1" applyFill="1" applyAlignment="1">
      <alignment horizontal="left" vertical="center"/>
    </xf>
    <xf numFmtId="187" fontId="120" fillId="64" borderId="25" xfId="1437" applyNumberFormat="1" applyFont="1" applyFill="1" applyBorder="1" applyAlignment="1">
      <alignment horizontal="right" vertical="center" shrinkToFit="1"/>
    </xf>
    <xf numFmtId="187" fontId="120" fillId="64" borderId="0" xfId="1437" applyNumberFormat="1" applyFont="1" applyFill="1" applyBorder="1" applyAlignment="1">
      <alignment horizontal="right" vertical="center" shrinkToFit="1"/>
    </xf>
    <xf numFmtId="187" fontId="120" fillId="64" borderId="20" xfId="1437" applyNumberFormat="1" applyFont="1" applyFill="1" applyBorder="1" applyAlignment="1">
      <alignment horizontal="right" vertical="center" shrinkToFit="1"/>
    </xf>
    <xf numFmtId="3" fontId="116" fillId="0" borderId="25" xfId="1544" applyNumberFormat="1" applyFont="1" applyFill="1" applyBorder="1" applyAlignment="1">
      <alignment vertical="center"/>
    </xf>
    <xf numFmtId="3" fontId="116" fillId="0" borderId="0" xfId="1544" applyNumberFormat="1" applyFont="1" applyFill="1" applyBorder="1" applyAlignment="1">
      <alignment vertical="center"/>
    </xf>
    <xf numFmtId="3" fontId="120" fillId="0" borderId="0" xfId="1544" applyNumberFormat="1" applyFont="1" applyFill="1" applyBorder="1" applyAlignment="1">
      <alignment horizontal="left" vertical="center"/>
    </xf>
    <xf numFmtId="3" fontId="120" fillId="0" borderId="25" xfId="1544" applyNumberFormat="1" applyFont="1" applyFill="1" applyBorder="1" applyAlignment="1">
      <alignment horizontal="right" vertical="center" shrinkToFit="1"/>
    </xf>
    <xf numFmtId="3" fontId="120" fillId="0" borderId="0" xfId="1544" applyNumberFormat="1" applyFont="1" applyFill="1" applyBorder="1" applyAlignment="1">
      <alignment horizontal="right" vertical="center" shrinkToFit="1"/>
    </xf>
    <xf numFmtId="3" fontId="120" fillId="0" borderId="20" xfId="1544" applyNumberFormat="1" applyFont="1" applyFill="1" applyBorder="1" applyAlignment="1">
      <alignment horizontal="right" vertical="center" shrinkToFit="1"/>
    </xf>
    <xf numFmtId="3" fontId="116" fillId="60" borderId="26" xfId="1544" applyNumberFormat="1" applyFont="1" applyFill="1" applyBorder="1" applyAlignment="1">
      <alignment vertical="center"/>
    </xf>
    <xf numFmtId="3" fontId="116" fillId="0" borderId="23" xfId="1544" applyNumberFormat="1" applyFont="1" applyFill="1" applyBorder="1" applyAlignment="1">
      <alignment vertical="center"/>
    </xf>
    <xf numFmtId="3" fontId="120" fillId="0" borderId="23" xfId="1544" applyNumberFormat="1" applyFont="1" applyFill="1" applyBorder="1" applyAlignment="1">
      <alignment horizontal="left" vertical="center"/>
    </xf>
    <xf numFmtId="3" fontId="120" fillId="0" borderId="23" xfId="1544" applyNumberFormat="1" applyFont="1" applyFill="1" applyBorder="1" applyAlignment="1">
      <alignment horizontal="right" vertical="center" shrinkToFit="1"/>
    </xf>
    <xf numFmtId="3" fontId="120" fillId="0" borderId="18" xfId="1544" applyNumberFormat="1" applyFont="1" applyFill="1" applyBorder="1" applyAlignment="1">
      <alignment horizontal="right" vertical="center" shrinkToFit="1"/>
    </xf>
    <xf numFmtId="0" fontId="116" fillId="60" borderId="0" xfId="0" applyFont="1" applyFill="1" applyAlignment="1">
      <alignment vertical="center"/>
    </xf>
    <xf numFmtId="0" fontId="120" fillId="0" borderId="0" xfId="0" applyFont="1" applyAlignment="1">
      <alignment horizontal="left" vertical="center"/>
    </xf>
    <xf numFmtId="187" fontId="120" fillId="0" borderId="0" xfId="1437" applyNumberFormat="1" applyFont="1" applyFill="1" applyBorder="1" applyAlignment="1">
      <alignment vertical="center" shrinkToFit="1"/>
    </xf>
    <xf numFmtId="3" fontId="116" fillId="0" borderId="41" xfId="1544" applyNumberFormat="1" applyFont="1" applyBorder="1" applyAlignment="1">
      <alignment horizontal="right" vertical="center" shrinkToFit="1"/>
    </xf>
    <xf numFmtId="0" fontId="120" fillId="63" borderId="0" xfId="0" applyFont="1" applyFill="1" applyAlignment="1">
      <alignment vertical="center"/>
    </xf>
    <xf numFmtId="3" fontId="120" fillId="63" borderId="25" xfId="1544" applyNumberFormat="1" applyFont="1" applyFill="1" applyBorder="1" applyAlignment="1">
      <alignment horizontal="right" vertical="center" shrinkToFit="1"/>
    </xf>
    <xf numFmtId="3" fontId="120" fillId="63" borderId="0" xfId="1544" applyNumberFormat="1" applyFont="1" applyFill="1" applyBorder="1" applyAlignment="1">
      <alignment horizontal="right" vertical="center" shrinkToFit="1"/>
    </xf>
    <xf numFmtId="3" fontId="120" fillId="63" borderId="20" xfId="1544" applyNumberFormat="1" applyFont="1" applyFill="1" applyBorder="1" applyAlignment="1">
      <alignment horizontal="right" vertical="center" shrinkToFit="1"/>
    </xf>
    <xf numFmtId="3" fontId="120" fillId="63" borderId="41" xfId="1544" applyNumberFormat="1" applyFont="1" applyFill="1" applyBorder="1" applyAlignment="1">
      <alignment horizontal="right" vertical="center" shrinkToFit="1"/>
    </xf>
    <xf numFmtId="0" fontId="120" fillId="63" borderId="0" xfId="0" applyFont="1" applyFill="1" applyAlignment="1">
      <alignment horizontal="left" vertical="center"/>
    </xf>
    <xf numFmtId="187" fontId="120" fillId="63" borderId="25" xfId="1437" applyNumberFormat="1" applyFont="1" applyFill="1" applyBorder="1" applyAlignment="1">
      <alignment horizontal="right" vertical="center" shrinkToFit="1"/>
    </xf>
    <xf numFmtId="187" fontId="120" fillId="63" borderId="0" xfId="1437" applyNumberFormat="1" applyFont="1" applyFill="1" applyBorder="1" applyAlignment="1">
      <alignment horizontal="right" vertical="center" shrinkToFit="1"/>
    </xf>
    <xf numFmtId="187" fontId="120" fillId="63" borderId="20" xfId="1437" applyNumberFormat="1" applyFont="1" applyFill="1" applyBorder="1" applyAlignment="1">
      <alignment horizontal="right" vertical="center" shrinkToFit="1"/>
    </xf>
    <xf numFmtId="187" fontId="120" fillId="63" borderId="41" xfId="1437" applyNumberFormat="1" applyFont="1" applyFill="1" applyBorder="1" applyAlignment="1">
      <alignment horizontal="right" vertical="center" shrinkToFit="1"/>
    </xf>
    <xf numFmtId="0" fontId="119" fillId="62" borderId="43" xfId="0" applyFont="1" applyFill="1" applyBorder="1" applyAlignment="1">
      <alignment vertical="center"/>
    </xf>
    <xf numFmtId="0" fontId="119" fillId="62" borderId="44" xfId="0" applyFont="1" applyFill="1" applyBorder="1" applyAlignment="1">
      <alignment vertical="center"/>
    </xf>
    <xf numFmtId="0" fontId="119" fillId="62" borderId="43" xfId="0" applyFont="1" applyFill="1" applyBorder="1" applyAlignment="1">
      <alignment horizontal="center" vertical="center"/>
    </xf>
    <xf numFmtId="0" fontId="119" fillId="62" borderId="44" xfId="0" applyFont="1" applyFill="1" applyBorder="1" applyAlignment="1">
      <alignment horizontal="center" vertical="center"/>
    </xf>
    <xf numFmtId="3" fontId="116" fillId="60" borderId="24" xfId="1544" applyNumberFormat="1" applyFont="1" applyFill="1" applyBorder="1" applyAlignment="1">
      <alignment vertical="center"/>
    </xf>
    <xf numFmtId="3" fontId="116" fillId="65" borderId="21" xfId="1544" applyNumberFormat="1" applyFont="1" applyFill="1" applyBorder="1" applyAlignment="1">
      <alignment vertical="center"/>
    </xf>
    <xf numFmtId="3" fontId="120" fillId="65" borderId="21" xfId="1544" applyNumberFormat="1" applyFont="1" applyFill="1" applyBorder="1" applyAlignment="1">
      <alignment vertical="center"/>
    </xf>
    <xf numFmtId="3" fontId="120" fillId="65" borderId="24" xfId="1544" applyNumberFormat="1" applyFont="1" applyFill="1" applyBorder="1" applyAlignment="1">
      <alignment horizontal="right" vertical="center" shrinkToFit="1"/>
    </xf>
    <xf numFmtId="3" fontId="120" fillId="65" borderId="21" xfId="1544" applyNumberFormat="1" applyFont="1" applyFill="1" applyBorder="1" applyAlignment="1">
      <alignment horizontal="right" vertical="center" shrinkToFit="1"/>
    </xf>
    <xf numFmtId="3" fontId="120" fillId="65" borderId="22" xfId="1544" applyNumberFormat="1" applyFont="1" applyFill="1" applyBorder="1" applyAlignment="1">
      <alignment horizontal="right" vertical="center" shrinkToFit="1"/>
    </xf>
    <xf numFmtId="3" fontId="120" fillId="65" borderId="42" xfId="1544" applyNumberFormat="1" applyFont="1" applyFill="1" applyBorder="1" applyAlignment="1">
      <alignment vertical="center" shrinkToFit="1"/>
    </xf>
    <xf numFmtId="3" fontId="120" fillId="64" borderId="0" xfId="1544" applyNumberFormat="1" applyFont="1" applyFill="1" applyBorder="1" applyAlignment="1">
      <alignment horizontal="left" vertical="center"/>
    </xf>
    <xf numFmtId="3" fontId="120" fillId="65" borderId="41" xfId="1544" applyNumberFormat="1" applyFont="1" applyFill="1" applyBorder="1" applyAlignment="1">
      <alignment vertical="center" shrinkToFit="1"/>
    </xf>
    <xf numFmtId="3" fontId="120" fillId="65" borderId="0" xfId="1544" applyNumberFormat="1" applyFont="1" applyFill="1" applyBorder="1" applyAlignment="1">
      <alignment horizontal="left" vertical="center"/>
    </xf>
    <xf numFmtId="3" fontId="120" fillId="65" borderId="23" xfId="1544" applyNumberFormat="1" applyFont="1" applyFill="1" applyBorder="1" applyAlignment="1">
      <alignment horizontal="left" vertical="center"/>
    </xf>
    <xf numFmtId="3" fontId="120" fillId="64" borderId="23" xfId="1544" applyNumberFormat="1" applyFont="1" applyFill="1" applyBorder="1" applyAlignment="1">
      <alignment horizontal="left" vertical="center"/>
    </xf>
    <xf numFmtId="187" fontId="120" fillId="64" borderId="26" xfId="1437" applyNumberFormat="1" applyFont="1" applyFill="1" applyBorder="1" applyAlignment="1">
      <alignment horizontal="right" vertical="center" shrinkToFit="1"/>
    </xf>
    <xf numFmtId="187" fontId="120" fillId="64" borderId="23" xfId="1437" applyNumberFormat="1" applyFont="1" applyFill="1" applyBorder="1" applyAlignment="1">
      <alignment horizontal="right" vertical="center" shrinkToFit="1"/>
    </xf>
    <xf numFmtId="187" fontId="120" fillId="64" borderId="18" xfId="1437" applyNumberFormat="1" applyFont="1" applyFill="1" applyBorder="1" applyAlignment="1">
      <alignment horizontal="right" vertical="center" shrinkToFit="1"/>
    </xf>
    <xf numFmtId="3" fontId="116" fillId="0" borderId="24" xfId="1544" applyNumberFormat="1" applyFont="1" applyFill="1" applyBorder="1" applyAlignment="1">
      <alignment vertical="center"/>
    </xf>
    <xf numFmtId="3" fontId="116" fillId="0" borderId="21" xfId="1544" applyNumberFormat="1" applyFont="1" applyFill="1" applyBorder="1" applyAlignment="1">
      <alignment vertical="center"/>
    </xf>
    <xf numFmtId="3" fontId="120" fillId="0" borderId="21" xfId="1544" applyNumberFormat="1" applyFont="1" applyFill="1" applyBorder="1" applyAlignment="1">
      <alignment horizontal="left" vertical="center"/>
    </xf>
    <xf numFmtId="3" fontId="120" fillId="0" borderId="24" xfId="1544" applyNumberFormat="1" applyFont="1" applyFill="1" applyBorder="1" applyAlignment="1">
      <alignment horizontal="right" vertical="center" shrinkToFit="1"/>
    </xf>
    <xf numFmtId="3" fontId="120" fillId="0" borderId="21" xfId="1544" applyNumberFormat="1" applyFont="1" applyFill="1" applyBorder="1" applyAlignment="1">
      <alignment horizontal="right" vertical="center" shrinkToFit="1"/>
    </xf>
    <xf numFmtId="3" fontId="120" fillId="0" borderId="22" xfId="1544" applyNumberFormat="1" applyFont="1" applyFill="1" applyBorder="1" applyAlignment="1">
      <alignment horizontal="right" vertical="center" shrinkToFit="1"/>
    </xf>
    <xf numFmtId="3" fontId="120" fillId="0" borderId="42" xfId="1544" applyNumberFormat="1" applyFont="1" applyFill="1" applyBorder="1" applyAlignment="1">
      <alignment horizontal="right" vertical="center" shrinkToFit="1"/>
    </xf>
    <xf numFmtId="3" fontId="120" fillId="64" borderId="41" xfId="1544" applyNumberFormat="1" applyFont="1" applyFill="1" applyBorder="1" applyAlignment="1">
      <alignment horizontal="right" vertical="center" shrinkToFit="1"/>
    </xf>
    <xf numFmtId="3" fontId="120" fillId="0" borderId="41" xfId="1544" applyNumberFormat="1" applyFont="1" applyFill="1" applyBorder="1" applyAlignment="1">
      <alignment horizontal="right" vertical="center" shrinkToFit="1"/>
    </xf>
    <xf numFmtId="3" fontId="116" fillId="0" borderId="26" xfId="1544" applyNumberFormat="1" applyFont="1" applyFill="1" applyBorder="1" applyAlignment="1">
      <alignment vertical="center"/>
    </xf>
    <xf numFmtId="3" fontId="120" fillId="64" borderId="19" xfId="1544" applyNumberFormat="1" applyFont="1" applyFill="1" applyBorder="1" applyAlignment="1">
      <alignment horizontal="right" vertical="center" shrinkToFit="1"/>
    </xf>
    <xf numFmtId="3" fontId="119" fillId="62" borderId="45" xfId="1544" applyNumberFormat="1" applyFont="1" applyFill="1" applyBorder="1" applyAlignment="1">
      <alignment vertical="center"/>
    </xf>
    <xf numFmtId="3" fontId="119" fillId="62" borderId="46" xfId="1544" applyNumberFormat="1" applyFont="1" applyFill="1" applyBorder="1" applyAlignment="1">
      <alignment vertical="center"/>
    </xf>
    <xf numFmtId="3" fontId="119" fillId="62" borderId="45" xfId="1544" applyNumberFormat="1" applyFont="1" applyFill="1" applyBorder="1" applyAlignment="1">
      <alignment horizontal="center" vertical="center"/>
    </xf>
    <xf numFmtId="3" fontId="119" fillId="62" borderId="46" xfId="1544" applyNumberFormat="1" applyFont="1" applyFill="1" applyBorder="1" applyAlignment="1">
      <alignment horizontal="center" vertical="center"/>
    </xf>
    <xf numFmtId="3" fontId="119" fillId="62" borderId="47" xfId="1544" applyNumberFormat="1" applyFont="1" applyFill="1" applyBorder="1" applyAlignment="1">
      <alignment horizontal="center" vertical="center"/>
    </xf>
    <xf numFmtId="3" fontId="116" fillId="60" borderId="48" xfId="1544" applyNumberFormat="1" applyFont="1" applyFill="1" applyBorder="1" applyAlignment="1">
      <alignment vertical="center"/>
    </xf>
    <xf numFmtId="3" fontId="116" fillId="60" borderId="49" xfId="1544" applyNumberFormat="1" applyFont="1" applyFill="1" applyBorder="1" applyAlignment="1">
      <alignment vertical="center"/>
    </xf>
    <xf numFmtId="3" fontId="116" fillId="0" borderId="49" xfId="1544" applyNumberFormat="1" applyFont="1" applyBorder="1" applyAlignment="1">
      <alignment horizontal="right" vertical="center" shrinkToFit="1"/>
    </xf>
    <xf numFmtId="3" fontId="116" fillId="64" borderId="0" xfId="1544" applyNumberFormat="1" applyFont="1" applyFill="1" applyBorder="1" applyAlignment="1">
      <alignment vertical="center"/>
    </xf>
    <xf numFmtId="3" fontId="116" fillId="64" borderId="25" xfId="1544" applyNumberFormat="1" applyFont="1" applyFill="1" applyBorder="1" applyAlignment="1">
      <alignment horizontal="right" vertical="center" shrinkToFit="1"/>
    </xf>
    <xf numFmtId="3" fontId="116" fillId="64" borderId="0" xfId="1544" applyNumberFormat="1" applyFont="1" applyFill="1" applyBorder="1" applyAlignment="1">
      <alignment horizontal="right" vertical="center" shrinkToFit="1"/>
    </xf>
    <xf numFmtId="3" fontId="116" fillId="65" borderId="23" xfId="1544" applyNumberFormat="1" applyFont="1" applyFill="1" applyBorder="1" applyAlignment="1">
      <alignment vertical="center"/>
    </xf>
    <xf numFmtId="3" fontId="120" fillId="65" borderId="23" xfId="1544" applyNumberFormat="1" applyFont="1" applyFill="1" applyBorder="1" applyAlignment="1">
      <alignment vertical="center"/>
    </xf>
    <xf numFmtId="3" fontId="120" fillId="65" borderId="26" xfId="1544" applyNumberFormat="1" applyFont="1" applyFill="1" applyBorder="1" applyAlignment="1">
      <alignment horizontal="right" vertical="center" shrinkToFit="1"/>
    </xf>
    <xf numFmtId="3" fontId="120" fillId="65" borderId="23" xfId="1544" applyNumberFormat="1" applyFont="1" applyFill="1" applyBorder="1" applyAlignment="1">
      <alignment horizontal="right" vertical="center" shrinkToFit="1"/>
    </xf>
    <xf numFmtId="3" fontId="120" fillId="65" borderId="18" xfId="1544" applyNumberFormat="1" applyFont="1" applyFill="1" applyBorder="1" applyAlignment="1">
      <alignment horizontal="right" vertical="center" shrinkToFit="1"/>
    </xf>
    <xf numFmtId="3" fontId="116" fillId="0" borderId="50" xfId="1544" applyNumberFormat="1" applyFont="1" applyFill="1" applyBorder="1" applyAlignment="1">
      <alignment vertical="center"/>
    </xf>
    <xf numFmtId="3" fontId="116" fillId="0" borderId="36" xfId="1544" applyNumberFormat="1" applyFont="1" applyFill="1" applyBorder="1" applyAlignment="1">
      <alignment vertical="center"/>
    </xf>
    <xf numFmtId="3" fontId="120" fillId="0" borderId="36" xfId="1544" applyNumberFormat="1" applyFont="1" applyFill="1" applyBorder="1" applyAlignment="1">
      <alignment horizontal="left" vertical="center"/>
    </xf>
    <xf numFmtId="3" fontId="120" fillId="0" borderId="50" xfId="1544" applyNumberFormat="1" applyFont="1" applyFill="1" applyBorder="1" applyAlignment="1">
      <alignment horizontal="right" vertical="center" shrinkToFit="1"/>
    </xf>
    <xf numFmtId="3" fontId="120" fillId="0" borderId="36" xfId="1544" applyNumberFormat="1" applyFont="1" applyFill="1" applyBorder="1" applyAlignment="1">
      <alignment horizontal="right" vertical="center" shrinkToFit="1"/>
    </xf>
    <xf numFmtId="3" fontId="120" fillId="0" borderId="51" xfId="1544" applyNumberFormat="1" applyFont="1" applyFill="1" applyBorder="1" applyAlignment="1">
      <alignment horizontal="right" vertical="center" shrinkToFit="1"/>
    </xf>
    <xf numFmtId="0" fontId="116" fillId="65" borderId="0" xfId="0" applyFont="1" applyFill="1" applyAlignment="1">
      <alignment vertical="center"/>
    </xf>
    <xf numFmtId="3" fontId="116" fillId="0" borderId="0" xfId="1544" applyNumberFormat="1" applyFont="1" applyFill="1" applyBorder="1" applyAlignment="1">
      <alignment horizontal="right" vertical="center" shrinkToFit="1"/>
    </xf>
    <xf numFmtId="3" fontId="116" fillId="65" borderId="0" xfId="1544" applyNumberFormat="1" applyFont="1" applyFill="1" applyBorder="1" applyAlignment="1">
      <alignment horizontal="right" vertical="center" shrinkToFit="1"/>
    </xf>
    <xf numFmtId="3" fontId="116" fillId="65" borderId="0" xfId="1544" applyNumberFormat="1" applyFont="1" applyFill="1" applyBorder="1" applyAlignment="1">
      <alignment horizontal="right" vertical="center"/>
    </xf>
    <xf numFmtId="0" fontId="116" fillId="0" borderId="49" xfId="1544" applyNumberFormat="1" applyFont="1" applyBorder="1" applyAlignment="1">
      <alignment horizontal="right" vertical="center" shrinkToFit="1"/>
    </xf>
    <xf numFmtId="3" fontId="116" fillId="0" borderId="48" xfId="1544" applyNumberFormat="1" applyFont="1" applyBorder="1" applyAlignment="1">
      <alignment horizontal="right" vertical="center" shrinkToFit="1"/>
    </xf>
    <xf numFmtId="3" fontId="116" fillId="0" borderId="52" xfId="1544" applyNumberFormat="1" applyFont="1" applyBorder="1" applyAlignment="1">
      <alignment horizontal="right" vertical="center" shrinkToFit="1"/>
    </xf>
    <xf numFmtId="3" fontId="116" fillId="0" borderId="23" xfId="1544" applyNumberFormat="1" applyFont="1" applyFill="1" applyBorder="1" applyAlignment="1">
      <alignment horizontal="right" vertical="center"/>
    </xf>
    <xf numFmtId="188" fontId="120" fillId="65" borderId="0" xfId="1544" applyNumberFormat="1" applyFont="1" applyFill="1" applyBorder="1" applyAlignment="1">
      <alignment horizontal="right" vertical="center" shrinkToFit="1"/>
    </xf>
    <xf numFmtId="0" fontId="116" fillId="62" borderId="20" xfId="0" applyFont="1" applyFill="1" applyBorder="1" applyAlignment="1">
      <alignment vertical="center"/>
    </xf>
    <xf numFmtId="0" fontId="116" fillId="0" borderId="20" xfId="0" applyFont="1" applyBorder="1" applyAlignment="1">
      <alignment vertical="center"/>
    </xf>
    <xf numFmtId="0" fontId="116" fillId="64" borderId="20" xfId="0" applyFont="1" applyFill="1" applyBorder="1" applyAlignment="1">
      <alignment vertical="center"/>
    </xf>
    <xf numFmtId="0" fontId="116" fillId="64" borderId="18" xfId="0" applyFont="1" applyFill="1" applyBorder="1" applyAlignment="1">
      <alignment vertical="center"/>
    </xf>
    <xf numFmtId="3" fontId="116" fillId="60" borderId="20" xfId="1544" applyNumberFormat="1" applyFont="1" applyFill="1" applyBorder="1" applyAlignment="1">
      <alignment vertical="center"/>
    </xf>
    <xf numFmtId="3" fontId="120" fillId="65" borderId="20" xfId="1544" applyNumberFormat="1" applyFont="1" applyFill="1" applyBorder="1" applyAlignment="1">
      <alignment vertical="center"/>
    </xf>
    <xf numFmtId="0" fontId="120" fillId="64" borderId="20" xfId="0" applyFont="1" applyFill="1" applyBorder="1" applyAlignment="1">
      <alignment horizontal="left" vertical="center"/>
    </xf>
    <xf numFmtId="3" fontId="120" fillId="0" borderId="20" xfId="1544" applyNumberFormat="1" applyFont="1" applyFill="1" applyBorder="1" applyAlignment="1">
      <alignment horizontal="left" vertical="center"/>
    </xf>
    <xf numFmtId="3" fontId="120" fillId="0" borderId="18" xfId="1544" applyNumberFormat="1" applyFont="1" applyFill="1" applyBorder="1" applyAlignment="1">
      <alignment horizontal="left" vertical="center"/>
    </xf>
    <xf numFmtId="0" fontId="116" fillId="60" borderId="20" xfId="0" applyFont="1" applyFill="1" applyBorder="1" applyAlignment="1">
      <alignment vertical="center"/>
    </xf>
    <xf numFmtId="0" fontId="120" fillId="63" borderId="20" xfId="0" applyFont="1" applyFill="1" applyBorder="1" applyAlignment="1">
      <alignment vertical="center"/>
    </xf>
    <xf numFmtId="0" fontId="120" fillId="63" borderId="20" xfId="0" applyFont="1" applyFill="1" applyBorder="1" applyAlignment="1">
      <alignment horizontal="left" vertical="center"/>
    </xf>
    <xf numFmtId="0" fontId="119" fillId="62" borderId="53" xfId="0" applyFont="1" applyFill="1" applyBorder="1" applyAlignment="1">
      <alignment vertical="center"/>
    </xf>
    <xf numFmtId="3" fontId="120" fillId="64" borderId="18" xfId="1544" applyNumberFormat="1" applyFont="1" applyFill="1" applyBorder="1" applyAlignment="1">
      <alignment horizontal="left" vertical="center"/>
    </xf>
    <xf numFmtId="3" fontId="120" fillId="65" borderId="22" xfId="1544" applyNumberFormat="1" applyFont="1" applyFill="1" applyBorder="1" applyAlignment="1">
      <alignment vertical="center"/>
    </xf>
    <xf numFmtId="3" fontId="120" fillId="64" borderId="20" xfId="1544" applyNumberFormat="1" applyFont="1" applyFill="1" applyBorder="1" applyAlignment="1">
      <alignment horizontal="left" vertical="center"/>
    </xf>
    <xf numFmtId="3" fontId="120" fillId="0" borderId="22" xfId="1544" applyNumberFormat="1" applyFont="1" applyFill="1" applyBorder="1" applyAlignment="1">
      <alignment horizontal="left" vertical="center"/>
    </xf>
    <xf numFmtId="3" fontId="119" fillId="62" borderId="47" xfId="1544" applyNumberFormat="1" applyFont="1" applyFill="1" applyBorder="1" applyAlignment="1">
      <alignment vertical="center"/>
    </xf>
    <xf numFmtId="3" fontId="116" fillId="60" borderId="54" xfId="1544" applyNumberFormat="1" applyFont="1" applyFill="1" applyBorder="1" applyAlignment="1">
      <alignment vertical="center"/>
    </xf>
    <xf numFmtId="3" fontId="116" fillId="64" borderId="20" xfId="1544" applyNumberFormat="1" applyFont="1" applyFill="1" applyBorder="1" applyAlignment="1">
      <alignment vertical="center"/>
    </xf>
    <xf numFmtId="3" fontId="120" fillId="65" borderId="18" xfId="1544" applyNumberFormat="1" applyFont="1" applyFill="1" applyBorder="1" applyAlignment="1">
      <alignment vertical="center"/>
    </xf>
    <xf numFmtId="3" fontId="120" fillId="0" borderId="51" xfId="1544" applyNumberFormat="1" applyFont="1" applyFill="1" applyBorder="1" applyAlignment="1">
      <alignment horizontal="left" vertical="center"/>
    </xf>
    <xf numFmtId="188" fontId="116" fillId="0" borderId="0" xfId="1544" applyNumberFormat="1" applyFont="1" applyFill="1" applyBorder="1" applyAlignment="1">
      <alignment horizontal="right" vertical="center"/>
    </xf>
    <xf numFmtId="187" fontId="120" fillId="64" borderId="41" xfId="1437" applyNumberFormat="1" applyFont="1" applyFill="1" applyBorder="1" applyAlignment="1">
      <alignment horizontal="right" vertical="center" shrinkToFit="1"/>
    </xf>
    <xf numFmtId="0" fontId="123" fillId="0" borderId="0" xfId="0" applyFont="1"/>
  </cellXfs>
  <cellStyles count="196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17" xfId="8" xr:uid="{00000000-0005-0000-0000-000007000000}"/>
    <cellStyle name="20% - Accent1 18" xfId="9" xr:uid="{00000000-0005-0000-0000-000008000000}"/>
    <cellStyle name="20% - Accent1 19" xfId="10" xr:uid="{00000000-0005-0000-0000-000009000000}"/>
    <cellStyle name="20% - Accent1 2" xfId="11" xr:uid="{00000000-0005-0000-0000-00000A000000}"/>
    <cellStyle name="20% - Accent1 20" xfId="12" xr:uid="{00000000-0005-0000-0000-00000B000000}"/>
    <cellStyle name="20% - Accent1 21" xfId="13" xr:uid="{00000000-0005-0000-0000-00000C000000}"/>
    <cellStyle name="20% - Accent1 22" xfId="14" xr:uid="{00000000-0005-0000-0000-00000D000000}"/>
    <cellStyle name="20% - Accent1 23" xfId="15" xr:uid="{00000000-0005-0000-0000-00000E000000}"/>
    <cellStyle name="20% - Accent1 24" xfId="16" xr:uid="{00000000-0005-0000-0000-00000F000000}"/>
    <cellStyle name="20% - Accent1 25" xfId="17" xr:uid="{00000000-0005-0000-0000-000010000000}"/>
    <cellStyle name="20% - Accent1 26" xfId="18" xr:uid="{00000000-0005-0000-0000-000011000000}"/>
    <cellStyle name="20% - Accent1 3" xfId="19" xr:uid="{00000000-0005-0000-0000-000012000000}"/>
    <cellStyle name="20% - Accent1 4" xfId="20" xr:uid="{00000000-0005-0000-0000-000013000000}"/>
    <cellStyle name="20% - Accent1 5" xfId="21" xr:uid="{00000000-0005-0000-0000-000014000000}"/>
    <cellStyle name="20% - Accent1 6" xfId="22" xr:uid="{00000000-0005-0000-0000-000015000000}"/>
    <cellStyle name="20% - Accent1 7" xfId="23" xr:uid="{00000000-0005-0000-0000-000016000000}"/>
    <cellStyle name="20% - Accent1 8" xfId="24" xr:uid="{00000000-0005-0000-0000-000017000000}"/>
    <cellStyle name="20% - Accent1 9" xfId="25" xr:uid="{00000000-0005-0000-0000-000018000000}"/>
    <cellStyle name="20% - Accent2 10" xfId="26" xr:uid="{00000000-0005-0000-0000-000019000000}"/>
    <cellStyle name="20% - Accent2 11" xfId="27" xr:uid="{00000000-0005-0000-0000-00001A000000}"/>
    <cellStyle name="20% - Accent2 12" xfId="28" xr:uid="{00000000-0005-0000-0000-00001B000000}"/>
    <cellStyle name="20% - Accent2 13" xfId="29" xr:uid="{00000000-0005-0000-0000-00001C000000}"/>
    <cellStyle name="20% - Accent2 14" xfId="30" xr:uid="{00000000-0005-0000-0000-00001D000000}"/>
    <cellStyle name="20% - Accent2 15" xfId="31" xr:uid="{00000000-0005-0000-0000-00001E000000}"/>
    <cellStyle name="20% - Accent2 16" xfId="32" xr:uid="{00000000-0005-0000-0000-00001F000000}"/>
    <cellStyle name="20% - Accent2 17" xfId="33" xr:uid="{00000000-0005-0000-0000-000020000000}"/>
    <cellStyle name="20% - Accent2 18" xfId="34" xr:uid="{00000000-0005-0000-0000-000021000000}"/>
    <cellStyle name="20% - Accent2 19" xfId="35" xr:uid="{00000000-0005-0000-0000-000022000000}"/>
    <cellStyle name="20% - Accent2 2" xfId="36" xr:uid="{00000000-0005-0000-0000-000023000000}"/>
    <cellStyle name="20% - Accent2 20" xfId="37" xr:uid="{00000000-0005-0000-0000-000024000000}"/>
    <cellStyle name="20% - Accent2 21" xfId="38" xr:uid="{00000000-0005-0000-0000-000025000000}"/>
    <cellStyle name="20% - Accent2 22" xfId="39" xr:uid="{00000000-0005-0000-0000-000026000000}"/>
    <cellStyle name="20% - Accent2 23" xfId="40" xr:uid="{00000000-0005-0000-0000-000027000000}"/>
    <cellStyle name="20% - Accent2 24" xfId="41" xr:uid="{00000000-0005-0000-0000-000028000000}"/>
    <cellStyle name="20% - Accent2 25" xfId="42" xr:uid="{00000000-0005-0000-0000-000029000000}"/>
    <cellStyle name="20% - Accent2 26" xfId="43" xr:uid="{00000000-0005-0000-0000-00002A000000}"/>
    <cellStyle name="20% - Accent2 3" xfId="44" xr:uid="{00000000-0005-0000-0000-00002B000000}"/>
    <cellStyle name="20% - Accent2 4" xfId="45" xr:uid="{00000000-0005-0000-0000-00002C000000}"/>
    <cellStyle name="20% - Accent2 5" xfId="46" xr:uid="{00000000-0005-0000-0000-00002D000000}"/>
    <cellStyle name="20% - Accent2 6" xfId="47" xr:uid="{00000000-0005-0000-0000-00002E000000}"/>
    <cellStyle name="20% - Accent2 7" xfId="48" xr:uid="{00000000-0005-0000-0000-00002F000000}"/>
    <cellStyle name="20% - Accent2 8" xfId="49" xr:uid="{00000000-0005-0000-0000-000030000000}"/>
    <cellStyle name="20% - Accent2 9" xfId="50" xr:uid="{00000000-0005-0000-0000-000031000000}"/>
    <cellStyle name="20% - Accent3 10" xfId="51" xr:uid="{00000000-0005-0000-0000-000032000000}"/>
    <cellStyle name="20% - Accent3 11" xfId="52" xr:uid="{00000000-0005-0000-0000-000033000000}"/>
    <cellStyle name="20% - Accent3 12" xfId="53" xr:uid="{00000000-0005-0000-0000-000034000000}"/>
    <cellStyle name="20% - Accent3 13" xfId="54" xr:uid="{00000000-0005-0000-0000-000035000000}"/>
    <cellStyle name="20% - Accent3 14" xfId="55" xr:uid="{00000000-0005-0000-0000-000036000000}"/>
    <cellStyle name="20% - Accent3 15" xfId="56" xr:uid="{00000000-0005-0000-0000-000037000000}"/>
    <cellStyle name="20% - Accent3 16" xfId="57" xr:uid="{00000000-0005-0000-0000-000038000000}"/>
    <cellStyle name="20% - Accent3 17" xfId="58" xr:uid="{00000000-0005-0000-0000-000039000000}"/>
    <cellStyle name="20% - Accent3 18" xfId="59" xr:uid="{00000000-0005-0000-0000-00003A000000}"/>
    <cellStyle name="20% - Accent3 19" xfId="60" xr:uid="{00000000-0005-0000-0000-00003B000000}"/>
    <cellStyle name="20% - Accent3 2" xfId="61" xr:uid="{00000000-0005-0000-0000-00003C000000}"/>
    <cellStyle name="20% - Accent3 20" xfId="62" xr:uid="{00000000-0005-0000-0000-00003D000000}"/>
    <cellStyle name="20% - Accent3 21" xfId="63" xr:uid="{00000000-0005-0000-0000-00003E000000}"/>
    <cellStyle name="20% - Accent3 22" xfId="64" xr:uid="{00000000-0005-0000-0000-00003F000000}"/>
    <cellStyle name="20% - Accent3 23" xfId="65" xr:uid="{00000000-0005-0000-0000-000040000000}"/>
    <cellStyle name="20% - Accent3 24" xfId="66" xr:uid="{00000000-0005-0000-0000-000041000000}"/>
    <cellStyle name="20% - Accent3 25" xfId="67" xr:uid="{00000000-0005-0000-0000-000042000000}"/>
    <cellStyle name="20% - Accent3 26" xfId="68" xr:uid="{00000000-0005-0000-0000-000043000000}"/>
    <cellStyle name="20% - Accent3 3" xfId="69" xr:uid="{00000000-0005-0000-0000-000044000000}"/>
    <cellStyle name="20% - Accent3 4" xfId="70" xr:uid="{00000000-0005-0000-0000-000045000000}"/>
    <cellStyle name="20% - Accent3 5" xfId="71" xr:uid="{00000000-0005-0000-0000-000046000000}"/>
    <cellStyle name="20% - Accent3 6" xfId="72" xr:uid="{00000000-0005-0000-0000-000047000000}"/>
    <cellStyle name="20% - Accent3 7" xfId="73" xr:uid="{00000000-0005-0000-0000-000048000000}"/>
    <cellStyle name="20% - Accent3 8" xfId="74" xr:uid="{00000000-0005-0000-0000-000049000000}"/>
    <cellStyle name="20% - Accent3 9" xfId="75" xr:uid="{00000000-0005-0000-0000-00004A000000}"/>
    <cellStyle name="20% - Accent4 10" xfId="76" xr:uid="{00000000-0005-0000-0000-00004B000000}"/>
    <cellStyle name="20% - Accent4 11" xfId="77" xr:uid="{00000000-0005-0000-0000-00004C000000}"/>
    <cellStyle name="20% - Accent4 12" xfId="78" xr:uid="{00000000-0005-0000-0000-00004D000000}"/>
    <cellStyle name="20% - Accent4 13" xfId="79" xr:uid="{00000000-0005-0000-0000-00004E000000}"/>
    <cellStyle name="20% - Accent4 14" xfId="80" xr:uid="{00000000-0005-0000-0000-00004F000000}"/>
    <cellStyle name="20% - Accent4 15" xfId="81" xr:uid="{00000000-0005-0000-0000-000050000000}"/>
    <cellStyle name="20% - Accent4 16" xfId="82" xr:uid="{00000000-0005-0000-0000-000051000000}"/>
    <cellStyle name="20% - Accent4 17" xfId="83" xr:uid="{00000000-0005-0000-0000-000052000000}"/>
    <cellStyle name="20% - Accent4 18" xfId="84" xr:uid="{00000000-0005-0000-0000-000053000000}"/>
    <cellStyle name="20% - Accent4 19" xfId="85" xr:uid="{00000000-0005-0000-0000-000054000000}"/>
    <cellStyle name="20% - Accent4 2" xfId="86" xr:uid="{00000000-0005-0000-0000-000055000000}"/>
    <cellStyle name="20% - Accent4 20" xfId="87" xr:uid="{00000000-0005-0000-0000-000056000000}"/>
    <cellStyle name="20% - Accent4 21" xfId="88" xr:uid="{00000000-0005-0000-0000-000057000000}"/>
    <cellStyle name="20% - Accent4 22" xfId="89" xr:uid="{00000000-0005-0000-0000-000058000000}"/>
    <cellStyle name="20% - Accent4 23" xfId="90" xr:uid="{00000000-0005-0000-0000-000059000000}"/>
    <cellStyle name="20% - Accent4 24" xfId="91" xr:uid="{00000000-0005-0000-0000-00005A000000}"/>
    <cellStyle name="20% - Accent4 25" xfId="92" xr:uid="{00000000-0005-0000-0000-00005B000000}"/>
    <cellStyle name="20% - Accent4 26" xfId="93" xr:uid="{00000000-0005-0000-0000-00005C000000}"/>
    <cellStyle name="20% - Accent4 3" xfId="94" xr:uid="{00000000-0005-0000-0000-00005D000000}"/>
    <cellStyle name="20% - Accent4 4" xfId="95" xr:uid="{00000000-0005-0000-0000-00005E000000}"/>
    <cellStyle name="20% - Accent4 5" xfId="96" xr:uid="{00000000-0005-0000-0000-00005F000000}"/>
    <cellStyle name="20% - Accent4 6" xfId="97" xr:uid="{00000000-0005-0000-0000-000060000000}"/>
    <cellStyle name="20% - Accent4 7" xfId="98" xr:uid="{00000000-0005-0000-0000-000061000000}"/>
    <cellStyle name="20% - Accent4 8" xfId="99" xr:uid="{00000000-0005-0000-0000-000062000000}"/>
    <cellStyle name="20% - Accent4 9" xfId="100" xr:uid="{00000000-0005-0000-0000-000063000000}"/>
    <cellStyle name="20% - Accent5 10" xfId="101" xr:uid="{00000000-0005-0000-0000-000064000000}"/>
    <cellStyle name="20% - Accent5 11" xfId="102" xr:uid="{00000000-0005-0000-0000-000065000000}"/>
    <cellStyle name="20% - Accent5 12" xfId="103" xr:uid="{00000000-0005-0000-0000-000066000000}"/>
    <cellStyle name="20% - Accent5 13" xfId="104" xr:uid="{00000000-0005-0000-0000-000067000000}"/>
    <cellStyle name="20% - Accent5 14" xfId="105" xr:uid="{00000000-0005-0000-0000-000068000000}"/>
    <cellStyle name="20% - Accent5 15" xfId="106" xr:uid="{00000000-0005-0000-0000-000069000000}"/>
    <cellStyle name="20% - Accent5 16" xfId="107" xr:uid="{00000000-0005-0000-0000-00006A000000}"/>
    <cellStyle name="20% - Accent5 17" xfId="108" xr:uid="{00000000-0005-0000-0000-00006B000000}"/>
    <cellStyle name="20% - Accent5 18" xfId="109" xr:uid="{00000000-0005-0000-0000-00006C000000}"/>
    <cellStyle name="20% - Accent5 19" xfId="110" xr:uid="{00000000-0005-0000-0000-00006D000000}"/>
    <cellStyle name="20% - Accent5 2" xfId="111" xr:uid="{00000000-0005-0000-0000-00006E000000}"/>
    <cellStyle name="20% - Accent5 20" xfId="112" xr:uid="{00000000-0005-0000-0000-00006F000000}"/>
    <cellStyle name="20% - Accent5 21" xfId="113" xr:uid="{00000000-0005-0000-0000-000070000000}"/>
    <cellStyle name="20% - Accent5 22" xfId="114" xr:uid="{00000000-0005-0000-0000-000071000000}"/>
    <cellStyle name="20% - Accent5 23" xfId="115" xr:uid="{00000000-0005-0000-0000-000072000000}"/>
    <cellStyle name="20% - Accent5 24" xfId="116" xr:uid="{00000000-0005-0000-0000-000073000000}"/>
    <cellStyle name="20% - Accent5 25" xfId="117" xr:uid="{00000000-0005-0000-0000-000074000000}"/>
    <cellStyle name="20% - Accent5 26" xfId="118" xr:uid="{00000000-0005-0000-0000-000075000000}"/>
    <cellStyle name="20% - Accent5 3" xfId="119" xr:uid="{00000000-0005-0000-0000-000076000000}"/>
    <cellStyle name="20% - Accent5 4" xfId="120" xr:uid="{00000000-0005-0000-0000-000077000000}"/>
    <cellStyle name="20% - Accent5 5" xfId="121" xr:uid="{00000000-0005-0000-0000-000078000000}"/>
    <cellStyle name="20% - Accent5 6" xfId="122" xr:uid="{00000000-0005-0000-0000-000079000000}"/>
    <cellStyle name="20% - Accent5 7" xfId="123" xr:uid="{00000000-0005-0000-0000-00007A000000}"/>
    <cellStyle name="20% - Accent5 8" xfId="124" xr:uid="{00000000-0005-0000-0000-00007B000000}"/>
    <cellStyle name="20% - Accent5 9" xfId="125" xr:uid="{00000000-0005-0000-0000-00007C000000}"/>
    <cellStyle name="20% - Accent6 10" xfId="126" xr:uid="{00000000-0005-0000-0000-00007D000000}"/>
    <cellStyle name="20% - Accent6 11" xfId="127" xr:uid="{00000000-0005-0000-0000-00007E000000}"/>
    <cellStyle name="20% - Accent6 12" xfId="128" xr:uid="{00000000-0005-0000-0000-00007F000000}"/>
    <cellStyle name="20% - Accent6 13" xfId="129" xr:uid="{00000000-0005-0000-0000-000080000000}"/>
    <cellStyle name="20% - Accent6 14" xfId="130" xr:uid="{00000000-0005-0000-0000-000081000000}"/>
    <cellStyle name="20% - Accent6 15" xfId="131" xr:uid="{00000000-0005-0000-0000-000082000000}"/>
    <cellStyle name="20% - Accent6 16" xfId="132" xr:uid="{00000000-0005-0000-0000-000083000000}"/>
    <cellStyle name="20% - Accent6 17" xfId="133" xr:uid="{00000000-0005-0000-0000-000084000000}"/>
    <cellStyle name="20% - Accent6 18" xfId="134" xr:uid="{00000000-0005-0000-0000-000085000000}"/>
    <cellStyle name="20% - Accent6 19" xfId="135" xr:uid="{00000000-0005-0000-0000-000086000000}"/>
    <cellStyle name="20% - Accent6 2" xfId="136" xr:uid="{00000000-0005-0000-0000-000087000000}"/>
    <cellStyle name="20% - Accent6 20" xfId="137" xr:uid="{00000000-0005-0000-0000-000088000000}"/>
    <cellStyle name="20% - Accent6 21" xfId="138" xr:uid="{00000000-0005-0000-0000-000089000000}"/>
    <cellStyle name="20% - Accent6 22" xfId="139" xr:uid="{00000000-0005-0000-0000-00008A000000}"/>
    <cellStyle name="20% - Accent6 23" xfId="140" xr:uid="{00000000-0005-0000-0000-00008B000000}"/>
    <cellStyle name="20% - Accent6 24" xfId="141" xr:uid="{00000000-0005-0000-0000-00008C000000}"/>
    <cellStyle name="20% - Accent6 25" xfId="142" xr:uid="{00000000-0005-0000-0000-00008D000000}"/>
    <cellStyle name="20% - Accent6 26" xfId="143" xr:uid="{00000000-0005-0000-0000-00008E000000}"/>
    <cellStyle name="20% - Accent6 3" xfId="144" xr:uid="{00000000-0005-0000-0000-00008F000000}"/>
    <cellStyle name="20% - Accent6 4" xfId="145" xr:uid="{00000000-0005-0000-0000-000090000000}"/>
    <cellStyle name="20% - Accent6 5" xfId="146" xr:uid="{00000000-0005-0000-0000-000091000000}"/>
    <cellStyle name="20% - Accent6 6" xfId="147" xr:uid="{00000000-0005-0000-0000-000092000000}"/>
    <cellStyle name="20% - Accent6 7" xfId="148" xr:uid="{00000000-0005-0000-0000-000093000000}"/>
    <cellStyle name="20% - Accent6 8" xfId="149" xr:uid="{00000000-0005-0000-0000-000094000000}"/>
    <cellStyle name="20% - Accent6 9" xfId="150" xr:uid="{00000000-0005-0000-0000-000095000000}"/>
    <cellStyle name="20% - アクセント 1 2" xfId="151" xr:uid="{00000000-0005-0000-0000-000096000000}"/>
    <cellStyle name="20% - アクセント 1 2 2" xfId="152" xr:uid="{00000000-0005-0000-0000-000097000000}"/>
    <cellStyle name="20% - アクセント 1 2 2 2" xfId="153" xr:uid="{00000000-0005-0000-0000-000098000000}"/>
    <cellStyle name="20% - アクセント 1 2 2 3" xfId="154" xr:uid="{00000000-0005-0000-0000-000099000000}"/>
    <cellStyle name="20% - アクセント 1 2 3" xfId="155" xr:uid="{00000000-0005-0000-0000-00009A000000}"/>
    <cellStyle name="20% - アクセント 1 2 4" xfId="156" xr:uid="{00000000-0005-0000-0000-00009B000000}"/>
    <cellStyle name="20% - アクセント 1 2 5" xfId="157" xr:uid="{00000000-0005-0000-0000-00009C000000}"/>
    <cellStyle name="20% - アクセント 1 3" xfId="158" xr:uid="{00000000-0005-0000-0000-00009D000000}"/>
    <cellStyle name="20% - アクセント 1 3 2" xfId="159" xr:uid="{00000000-0005-0000-0000-00009E000000}"/>
    <cellStyle name="20% - アクセント 1 3 3" xfId="160" xr:uid="{00000000-0005-0000-0000-00009F000000}"/>
    <cellStyle name="20% - アクセント 1 4" xfId="161" xr:uid="{00000000-0005-0000-0000-0000A0000000}"/>
    <cellStyle name="20% - アクセント 1 5" xfId="1915" xr:uid="{107F4B35-6922-45F8-83C5-16BC29BD155C}"/>
    <cellStyle name="20% - アクセント 2 2" xfId="162" xr:uid="{00000000-0005-0000-0000-0000A1000000}"/>
    <cellStyle name="20% - アクセント 2 2 2" xfId="163" xr:uid="{00000000-0005-0000-0000-0000A2000000}"/>
    <cellStyle name="20% - アクセント 2 2 2 2" xfId="164" xr:uid="{00000000-0005-0000-0000-0000A3000000}"/>
    <cellStyle name="20% - アクセント 2 2 2 3" xfId="165" xr:uid="{00000000-0005-0000-0000-0000A4000000}"/>
    <cellStyle name="20% - アクセント 2 2 3" xfId="166" xr:uid="{00000000-0005-0000-0000-0000A5000000}"/>
    <cellStyle name="20% - アクセント 2 2 4" xfId="167" xr:uid="{00000000-0005-0000-0000-0000A6000000}"/>
    <cellStyle name="20% - アクセント 2 2 5" xfId="168" xr:uid="{00000000-0005-0000-0000-0000A7000000}"/>
    <cellStyle name="20% - アクセント 2 3" xfId="169" xr:uid="{00000000-0005-0000-0000-0000A8000000}"/>
    <cellStyle name="20% - アクセント 2 3 2" xfId="170" xr:uid="{00000000-0005-0000-0000-0000A9000000}"/>
    <cellStyle name="20% - アクセント 2 3 3" xfId="171" xr:uid="{00000000-0005-0000-0000-0000AA000000}"/>
    <cellStyle name="20% - アクセント 2 4" xfId="172" xr:uid="{00000000-0005-0000-0000-0000AB000000}"/>
    <cellStyle name="20% - アクセント 2 5" xfId="1919" xr:uid="{C146AF55-0CA7-4065-A224-548C6A48583F}"/>
    <cellStyle name="20% - アクセント 3 2" xfId="173" xr:uid="{00000000-0005-0000-0000-0000AC000000}"/>
    <cellStyle name="20% - アクセント 3 2 2" xfId="174" xr:uid="{00000000-0005-0000-0000-0000AD000000}"/>
    <cellStyle name="20% - アクセント 3 2 2 2" xfId="175" xr:uid="{00000000-0005-0000-0000-0000AE000000}"/>
    <cellStyle name="20% - アクセント 3 2 2 3" xfId="176" xr:uid="{00000000-0005-0000-0000-0000AF000000}"/>
    <cellStyle name="20% - アクセント 3 2 3" xfId="177" xr:uid="{00000000-0005-0000-0000-0000B0000000}"/>
    <cellStyle name="20% - アクセント 3 2 4" xfId="178" xr:uid="{00000000-0005-0000-0000-0000B1000000}"/>
    <cellStyle name="20% - アクセント 3 2 5" xfId="179" xr:uid="{00000000-0005-0000-0000-0000B2000000}"/>
    <cellStyle name="20% - アクセント 3 3" xfId="180" xr:uid="{00000000-0005-0000-0000-0000B3000000}"/>
    <cellStyle name="20% - アクセント 3 3 2" xfId="181" xr:uid="{00000000-0005-0000-0000-0000B4000000}"/>
    <cellStyle name="20% - アクセント 3 3 3" xfId="182" xr:uid="{00000000-0005-0000-0000-0000B5000000}"/>
    <cellStyle name="20% - アクセント 3 4" xfId="183" xr:uid="{00000000-0005-0000-0000-0000B6000000}"/>
    <cellStyle name="20% - アクセント 3 5" xfId="1923" xr:uid="{9DB951E8-604C-4170-8DC8-D5C653FC8318}"/>
    <cellStyle name="20% - アクセント 4 2" xfId="184" xr:uid="{00000000-0005-0000-0000-0000B7000000}"/>
    <cellStyle name="20% - アクセント 4 2 2" xfId="185" xr:uid="{00000000-0005-0000-0000-0000B8000000}"/>
    <cellStyle name="20% - アクセント 4 2 2 2" xfId="186" xr:uid="{00000000-0005-0000-0000-0000B9000000}"/>
    <cellStyle name="20% - アクセント 4 2 2 3" xfId="187" xr:uid="{00000000-0005-0000-0000-0000BA000000}"/>
    <cellStyle name="20% - アクセント 4 2 3" xfId="188" xr:uid="{00000000-0005-0000-0000-0000BB000000}"/>
    <cellStyle name="20% - アクセント 4 2 4" xfId="189" xr:uid="{00000000-0005-0000-0000-0000BC000000}"/>
    <cellStyle name="20% - アクセント 4 2 5" xfId="190" xr:uid="{00000000-0005-0000-0000-0000BD000000}"/>
    <cellStyle name="20% - アクセント 4 3" xfId="191" xr:uid="{00000000-0005-0000-0000-0000BE000000}"/>
    <cellStyle name="20% - アクセント 4 3 2" xfId="192" xr:uid="{00000000-0005-0000-0000-0000BF000000}"/>
    <cellStyle name="20% - アクセント 4 3 3" xfId="193" xr:uid="{00000000-0005-0000-0000-0000C0000000}"/>
    <cellStyle name="20% - アクセント 4 4" xfId="194" xr:uid="{00000000-0005-0000-0000-0000C1000000}"/>
    <cellStyle name="20% - アクセント 4 5" xfId="1927" xr:uid="{6225957F-DB75-4376-8AFA-555E1764ED67}"/>
    <cellStyle name="20% - アクセント 5 2" xfId="195" xr:uid="{00000000-0005-0000-0000-0000C2000000}"/>
    <cellStyle name="20% - アクセント 5 2 2" xfId="196" xr:uid="{00000000-0005-0000-0000-0000C3000000}"/>
    <cellStyle name="20% - アクセント 5 2 2 2" xfId="197" xr:uid="{00000000-0005-0000-0000-0000C4000000}"/>
    <cellStyle name="20% - アクセント 5 2 2 3" xfId="198" xr:uid="{00000000-0005-0000-0000-0000C5000000}"/>
    <cellStyle name="20% - アクセント 5 2 3" xfId="199" xr:uid="{00000000-0005-0000-0000-0000C6000000}"/>
    <cellStyle name="20% - アクセント 5 2 4" xfId="200" xr:uid="{00000000-0005-0000-0000-0000C7000000}"/>
    <cellStyle name="20% - アクセント 5 3" xfId="201" xr:uid="{00000000-0005-0000-0000-0000C8000000}"/>
    <cellStyle name="20% - アクセント 5 3 2" xfId="202" xr:uid="{00000000-0005-0000-0000-0000C9000000}"/>
    <cellStyle name="20% - アクセント 5 3 3" xfId="203" xr:uid="{00000000-0005-0000-0000-0000CA000000}"/>
    <cellStyle name="20% - アクセント 5 4" xfId="204" xr:uid="{00000000-0005-0000-0000-0000CB000000}"/>
    <cellStyle name="20% - アクセント 5 5" xfId="1931" xr:uid="{3D99FF6A-BC72-409B-9201-AEB05E65F465}"/>
    <cellStyle name="20% - アクセント 6 2" xfId="205" xr:uid="{00000000-0005-0000-0000-0000CC000000}"/>
    <cellStyle name="20% - アクセント 6 2 2" xfId="206" xr:uid="{00000000-0005-0000-0000-0000CD000000}"/>
    <cellStyle name="20% - アクセント 6 2 2 2" xfId="207" xr:uid="{00000000-0005-0000-0000-0000CE000000}"/>
    <cellStyle name="20% - アクセント 6 2 2 3" xfId="208" xr:uid="{00000000-0005-0000-0000-0000CF000000}"/>
    <cellStyle name="20% - アクセント 6 2 3" xfId="209" xr:uid="{00000000-0005-0000-0000-0000D0000000}"/>
    <cellStyle name="20% - アクセント 6 2 4" xfId="210" xr:uid="{00000000-0005-0000-0000-0000D1000000}"/>
    <cellStyle name="20% - アクセント 6 3" xfId="211" xr:uid="{00000000-0005-0000-0000-0000D2000000}"/>
    <cellStyle name="20% - アクセント 6 3 2" xfId="212" xr:uid="{00000000-0005-0000-0000-0000D3000000}"/>
    <cellStyle name="20% - アクセント 6 3 3" xfId="213" xr:uid="{00000000-0005-0000-0000-0000D4000000}"/>
    <cellStyle name="20% - アクセント 6 4" xfId="214" xr:uid="{00000000-0005-0000-0000-0000D5000000}"/>
    <cellStyle name="20% - アクセント 6 5" xfId="1935" xr:uid="{462A0F00-0544-4AD5-89A0-7BF146582359}"/>
    <cellStyle name="25*62*210 2" xfId="215" xr:uid="{00000000-0005-0000-0000-0000D6000000}"/>
    <cellStyle name="40% - Accent1 10" xfId="216" xr:uid="{00000000-0005-0000-0000-0000D7000000}"/>
    <cellStyle name="40% - Accent1 11" xfId="217" xr:uid="{00000000-0005-0000-0000-0000D8000000}"/>
    <cellStyle name="40% - Accent1 12" xfId="218" xr:uid="{00000000-0005-0000-0000-0000D9000000}"/>
    <cellStyle name="40% - Accent1 13" xfId="219" xr:uid="{00000000-0005-0000-0000-0000DA000000}"/>
    <cellStyle name="40% - Accent1 14" xfId="220" xr:uid="{00000000-0005-0000-0000-0000DB000000}"/>
    <cellStyle name="40% - Accent1 15" xfId="221" xr:uid="{00000000-0005-0000-0000-0000DC000000}"/>
    <cellStyle name="40% - Accent1 16" xfId="222" xr:uid="{00000000-0005-0000-0000-0000DD000000}"/>
    <cellStyle name="40% - Accent1 17" xfId="223" xr:uid="{00000000-0005-0000-0000-0000DE000000}"/>
    <cellStyle name="40% - Accent1 18" xfId="224" xr:uid="{00000000-0005-0000-0000-0000DF000000}"/>
    <cellStyle name="40% - Accent1 19" xfId="225" xr:uid="{00000000-0005-0000-0000-0000E0000000}"/>
    <cellStyle name="40% - Accent1 2" xfId="226" xr:uid="{00000000-0005-0000-0000-0000E1000000}"/>
    <cellStyle name="40% - Accent1 20" xfId="227" xr:uid="{00000000-0005-0000-0000-0000E2000000}"/>
    <cellStyle name="40% - Accent1 21" xfId="228" xr:uid="{00000000-0005-0000-0000-0000E3000000}"/>
    <cellStyle name="40% - Accent1 22" xfId="229" xr:uid="{00000000-0005-0000-0000-0000E4000000}"/>
    <cellStyle name="40% - Accent1 23" xfId="230" xr:uid="{00000000-0005-0000-0000-0000E5000000}"/>
    <cellStyle name="40% - Accent1 24" xfId="231" xr:uid="{00000000-0005-0000-0000-0000E6000000}"/>
    <cellStyle name="40% - Accent1 25" xfId="232" xr:uid="{00000000-0005-0000-0000-0000E7000000}"/>
    <cellStyle name="40% - Accent1 26" xfId="233" xr:uid="{00000000-0005-0000-0000-0000E8000000}"/>
    <cellStyle name="40% - Accent1 3" xfId="234" xr:uid="{00000000-0005-0000-0000-0000E9000000}"/>
    <cellStyle name="40% - Accent1 4" xfId="235" xr:uid="{00000000-0005-0000-0000-0000EA000000}"/>
    <cellStyle name="40% - Accent1 5" xfId="236" xr:uid="{00000000-0005-0000-0000-0000EB000000}"/>
    <cellStyle name="40% - Accent1 6" xfId="237" xr:uid="{00000000-0005-0000-0000-0000EC000000}"/>
    <cellStyle name="40% - Accent1 7" xfId="238" xr:uid="{00000000-0005-0000-0000-0000ED000000}"/>
    <cellStyle name="40% - Accent1 8" xfId="239" xr:uid="{00000000-0005-0000-0000-0000EE000000}"/>
    <cellStyle name="40% - Accent1 9" xfId="240" xr:uid="{00000000-0005-0000-0000-0000EF000000}"/>
    <cellStyle name="40% - Accent2 10" xfId="241" xr:uid="{00000000-0005-0000-0000-0000F0000000}"/>
    <cellStyle name="40% - Accent2 11" xfId="242" xr:uid="{00000000-0005-0000-0000-0000F1000000}"/>
    <cellStyle name="40% - Accent2 12" xfId="243" xr:uid="{00000000-0005-0000-0000-0000F2000000}"/>
    <cellStyle name="40% - Accent2 13" xfId="244" xr:uid="{00000000-0005-0000-0000-0000F3000000}"/>
    <cellStyle name="40% - Accent2 14" xfId="245" xr:uid="{00000000-0005-0000-0000-0000F4000000}"/>
    <cellStyle name="40% - Accent2 15" xfId="246" xr:uid="{00000000-0005-0000-0000-0000F5000000}"/>
    <cellStyle name="40% - Accent2 16" xfId="247" xr:uid="{00000000-0005-0000-0000-0000F6000000}"/>
    <cellStyle name="40% - Accent2 17" xfId="248" xr:uid="{00000000-0005-0000-0000-0000F7000000}"/>
    <cellStyle name="40% - Accent2 18" xfId="249" xr:uid="{00000000-0005-0000-0000-0000F8000000}"/>
    <cellStyle name="40% - Accent2 19" xfId="250" xr:uid="{00000000-0005-0000-0000-0000F9000000}"/>
    <cellStyle name="40% - Accent2 2" xfId="251" xr:uid="{00000000-0005-0000-0000-0000FA000000}"/>
    <cellStyle name="40% - Accent2 20" xfId="252" xr:uid="{00000000-0005-0000-0000-0000FB000000}"/>
    <cellStyle name="40% - Accent2 21" xfId="253" xr:uid="{00000000-0005-0000-0000-0000FC000000}"/>
    <cellStyle name="40% - Accent2 22" xfId="254" xr:uid="{00000000-0005-0000-0000-0000FD000000}"/>
    <cellStyle name="40% - Accent2 23" xfId="255" xr:uid="{00000000-0005-0000-0000-0000FE000000}"/>
    <cellStyle name="40% - Accent2 24" xfId="256" xr:uid="{00000000-0005-0000-0000-0000FF000000}"/>
    <cellStyle name="40% - Accent2 25" xfId="257" xr:uid="{00000000-0005-0000-0000-000000010000}"/>
    <cellStyle name="40% - Accent2 26" xfId="258" xr:uid="{00000000-0005-0000-0000-000001010000}"/>
    <cellStyle name="40% - Accent2 3" xfId="259" xr:uid="{00000000-0005-0000-0000-000002010000}"/>
    <cellStyle name="40% - Accent2 4" xfId="260" xr:uid="{00000000-0005-0000-0000-000003010000}"/>
    <cellStyle name="40% - Accent2 5" xfId="261" xr:uid="{00000000-0005-0000-0000-000004010000}"/>
    <cellStyle name="40% - Accent2 6" xfId="262" xr:uid="{00000000-0005-0000-0000-000005010000}"/>
    <cellStyle name="40% - Accent2 7" xfId="263" xr:uid="{00000000-0005-0000-0000-000006010000}"/>
    <cellStyle name="40% - Accent2 8" xfId="264" xr:uid="{00000000-0005-0000-0000-000007010000}"/>
    <cellStyle name="40% - Accent2 9" xfId="265" xr:uid="{00000000-0005-0000-0000-000008010000}"/>
    <cellStyle name="40% - Accent3 10" xfId="266" xr:uid="{00000000-0005-0000-0000-000009010000}"/>
    <cellStyle name="40% - Accent3 11" xfId="267" xr:uid="{00000000-0005-0000-0000-00000A010000}"/>
    <cellStyle name="40% - Accent3 12" xfId="268" xr:uid="{00000000-0005-0000-0000-00000B010000}"/>
    <cellStyle name="40% - Accent3 13" xfId="269" xr:uid="{00000000-0005-0000-0000-00000C010000}"/>
    <cellStyle name="40% - Accent3 14" xfId="270" xr:uid="{00000000-0005-0000-0000-00000D010000}"/>
    <cellStyle name="40% - Accent3 15" xfId="271" xr:uid="{00000000-0005-0000-0000-00000E010000}"/>
    <cellStyle name="40% - Accent3 16" xfId="272" xr:uid="{00000000-0005-0000-0000-00000F010000}"/>
    <cellStyle name="40% - Accent3 17" xfId="273" xr:uid="{00000000-0005-0000-0000-000010010000}"/>
    <cellStyle name="40% - Accent3 18" xfId="274" xr:uid="{00000000-0005-0000-0000-000011010000}"/>
    <cellStyle name="40% - Accent3 19" xfId="275" xr:uid="{00000000-0005-0000-0000-000012010000}"/>
    <cellStyle name="40% - Accent3 2" xfId="276" xr:uid="{00000000-0005-0000-0000-000013010000}"/>
    <cellStyle name="40% - Accent3 20" xfId="277" xr:uid="{00000000-0005-0000-0000-000014010000}"/>
    <cellStyle name="40% - Accent3 21" xfId="278" xr:uid="{00000000-0005-0000-0000-000015010000}"/>
    <cellStyle name="40% - Accent3 22" xfId="279" xr:uid="{00000000-0005-0000-0000-000016010000}"/>
    <cellStyle name="40% - Accent3 23" xfId="280" xr:uid="{00000000-0005-0000-0000-000017010000}"/>
    <cellStyle name="40% - Accent3 24" xfId="281" xr:uid="{00000000-0005-0000-0000-000018010000}"/>
    <cellStyle name="40% - Accent3 25" xfId="282" xr:uid="{00000000-0005-0000-0000-000019010000}"/>
    <cellStyle name="40% - Accent3 26" xfId="283" xr:uid="{00000000-0005-0000-0000-00001A010000}"/>
    <cellStyle name="40% - Accent3 3" xfId="284" xr:uid="{00000000-0005-0000-0000-00001B010000}"/>
    <cellStyle name="40% - Accent3 4" xfId="285" xr:uid="{00000000-0005-0000-0000-00001C010000}"/>
    <cellStyle name="40% - Accent3 5" xfId="286" xr:uid="{00000000-0005-0000-0000-00001D010000}"/>
    <cellStyle name="40% - Accent3 6" xfId="287" xr:uid="{00000000-0005-0000-0000-00001E010000}"/>
    <cellStyle name="40% - Accent3 7" xfId="288" xr:uid="{00000000-0005-0000-0000-00001F010000}"/>
    <cellStyle name="40% - Accent3 8" xfId="289" xr:uid="{00000000-0005-0000-0000-000020010000}"/>
    <cellStyle name="40% - Accent3 9" xfId="290" xr:uid="{00000000-0005-0000-0000-000021010000}"/>
    <cellStyle name="40% - Accent4 10" xfId="291" xr:uid="{00000000-0005-0000-0000-000022010000}"/>
    <cellStyle name="40% - Accent4 11" xfId="292" xr:uid="{00000000-0005-0000-0000-000023010000}"/>
    <cellStyle name="40% - Accent4 12" xfId="293" xr:uid="{00000000-0005-0000-0000-000024010000}"/>
    <cellStyle name="40% - Accent4 13" xfId="294" xr:uid="{00000000-0005-0000-0000-000025010000}"/>
    <cellStyle name="40% - Accent4 14" xfId="295" xr:uid="{00000000-0005-0000-0000-000026010000}"/>
    <cellStyle name="40% - Accent4 15" xfId="296" xr:uid="{00000000-0005-0000-0000-000027010000}"/>
    <cellStyle name="40% - Accent4 16" xfId="297" xr:uid="{00000000-0005-0000-0000-000028010000}"/>
    <cellStyle name="40% - Accent4 17" xfId="298" xr:uid="{00000000-0005-0000-0000-000029010000}"/>
    <cellStyle name="40% - Accent4 18" xfId="299" xr:uid="{00000000-0005-0000-0000-00002A010000}"/>
    <cellStyle name="40% - Accent4 19" xfId="300" xr:uid="{00000000-0005-0000-0000-00002B010000}"/>
    <cellStyle name="40% - Accent4 2" xfId="301" xr:uid="{00000000-0005-0000-0000-00002C010000}"/>
    <cellStyle name="40% - Accent4 20" xfId="302" xr:uid="{00000000-0005-0000-0000-00002D010000}"/>
    <cellStyle name="40% - Accent4 21" xfId="303" xr:uid="{00000000-0005-0000-0000-00002E010000}"/>
    <cellStyle name="40% - Accent4 22" xfId="304" xr:uid="{00000000-0005-0000-0000-00002F010000}"/>
    <cellStyle name="40% - Accent4 23" xfId="305" xr:uid="{00000000-0005-0000-0000-000030010000}"/>
    <cellStyle name="40% - Accent4 24" xfId="306" xr:uid="{00000000-0005-0000-0000-000031010000}"/>
    <cellStyle name="40% - Accent4 25" xfId="307" xr:uid="{00000000-0005-0000-0000-000032010000}"/>
    <cellStyle name="40% - Accent4 26" xfId="308" xr:uid="{00000000-0005-0000-0000-000033010000}"/>
    <cellStyle name="40% - Accent4 3" xfId="309" xr:uid="{00000000-0005-0000-0000-000034010000}"/>
    <cellStyle name="40% - Accent4 4" xfId="310" xr:uid="{00000000-0005-0000-0000-000035010000}"/>
    <cellStyle name="40% - Accent4 5" xfId="311" xr:uid="{00000000-0005-0000-0000-000036010000}"/>
    <cellStyle name="40% - Accent4 6" xfId="312" xr:uid="{00000000-0005-0000-0000-000037010000}"/>
    <cellStyle name="40% - Accent4 7" xfId="313" xr:uid="{00000000-0005-0000-0000-000038010000}"/>
    <cellStyle name="40% - Accent4 8" xfId="314" xr:uid="{00000000-0005-0000-0000-000039010000}"/>
    <cellStyle name="40% - Accent4 9" xfId="315" xr:uid="{00000000-0005-0000-0000-00003A010000}"/>
    <cellStyle name="40% - Accent5 10" xfId="316" xr:uid="{00000000-0005-0000-0000-00003B010000}"/>
    <cellStyle name="40% - Accent5 11" xfId="317" xr:uid="{00000000-0005-0000-0000-00003C010000}"/>
    <cellStyle name="40% - Accent5 12" xfId="318" xr:uid="{00000000-0005-0000-0000-00003D010000}"/>
    <cellStyle name="40% - Accent5 13" xfId="319" xr:uid="{00000000-0005-0000-0000-00003E010000}"/>
    <cellStyle name="40% - Accent5 14" xfId="320" xr:uid="{00000000-0005-0000-0000-00003F010000}"/>
    <cellStyle name="40% - Accent5 15" xfId="321" xr:uid="{00000000-0005-0000-0000-000040010000}"/>
    <cellStyle name="40% - Accent5 16" xfId="322" xr:uid="{00000000-0005-0000-0000-000041010000}"/>
    <cellStyle name="40% - Accent5 17" xfId="323" xr:uid="{00000000-0005-0000-0000-000042010000}"/>
    <cellStyle name="40% - Accent5 18" xfId="324" xr:uid="{00000000-0005-0000-0000-000043010000}"/>
    <cellStyle name="40% - Accent5 19" xfId="325" xr:uid="{00000000-0005-0000-0000-000044010000}"/>
    <cellStyle name="40% - Accent5 2" xfId="326" xr:uid="{00000000-0005-0000-0000-000045010000}"/>
    <cellStyle name="40% - Accent5 20" xfId="327" xr:uid="{00000000-0005-0000-0000-000046010000}"/>
    <cellStyle name="40% - Accent5 21" xfId="328" xr:uid="{00000000-0005-0000-0000-000047010000}"/>
    <cellStyle name="40% - Accent5 22" xfId="329" xr:uid="{00000000-0005-0000-0000-000048010000}"/>
    <cellStyle name="40% - Accent5 23" xfId="330" xr:uid="{00000000-0005-0000-0000-000049010000}"/>
    <cellStyle name="40% - Accent5 24" xfId="331" xr:uid="{00000000-0005-0000-0000-00004A010000}"/>
    <cellStyle name="40% - Accent5 25" xfId="332" xr:uid="{00000000-0005-0000-0000-00004B010000}"/>
    <cellStyle name="40% - Accent5 26" xfId="333" xr:uid="{00000000-0005-0000-0000-00004C010000}"/>
    <cellStyle name="40% - Accent5 3" xfId="334" xr:uid="{00000000-0005-0000-0000-00004D010000}"/>
    <cellStyle name="40% - Accent5 4" xfId="335" xr:uid="{00000000-0005-0000-0000-00004E010000}"/>
    <cellStyle name="40% - Accent5 5" xfId="336" xr:uid="{00000000-0005-0000-0000-00004F010000}"/>
    <cellStyle name="40% - Accent5 6" xfId="337" xr:uid="{00000000-0005-0000-0000-000050010000}"/>
    <cellStyle name="40% - Accent5 7" xfId="338" xr:uid="{00000000-0005-0000-0000-000051010000}"/>
    <cellStyle name="40% - Accent5 8" xfId="339" xr:uid="{00000000-0005-0000-0000-000052010000}"/>
    <cellStyle name="40% - Accent5 9" xfId="340" xr:uid="{00000000-0005-0000-0000-000053010000}"/>
    <cellStyle name="40% - Accent6 10" xfId="341" xr:uid="{00000000-0005-0000-0000-000054010000}"/>
    <cellStyle name="40% - Accent6 11" xfId="342" xr:uid="{00000000-0005-0000-0000-000055010000}"/>
    <cellStyle name="40% - Accent6 12" xfId="343" xr:uid="{00000000-0005-0000-0000-000056010000}"/>
    <cellStyle name="40% - Accent6 13" xfId="344" xr:uid="{00000000-0005-0000-0000-000057010000}"/>
    <cellStyle name="40% - Accent6 14" xfId="345" xr:uid="{00000000-0005-0000-0000-000058010000}"/>
    <cellStyle name="40% - Accent6 15" xfId="346" xr:uid="{00000000-0005-0000-0000-000059010000}"/>
    <cellStyle name="40% - Accent6 16" xfId="347" xr:uid="{00000000-0005-0000-0000-00005A010000}"/>
    <cellStyle name="40% - Accent6 17" xfId="348" xr:uid="{00000000-0005-0000-0000-00005B010000}"/>
    <cellStyle name="40% - Accent6 18" xfId="349" xr:uid="{00000000-0005-0000-0000-00005C010000}"/>
    <cellStyle name="40% - Accent6 19" xfId="350" xr:uid="{00000000-0005-0000-0000-00005D010000}"/>
    <cellStyle name="40% - Accent6 2" xfId="351" xr:uid="{00000000-0005-0000-0000-00005E010000}"/>
    <cellStyle name="40% - Accent6 20" xfId="352" xr:uid="{00000000-0005-0000-0000-00005F010000}"/>
    <cellStyle name="40% - Accent6 21" xfId="353" xr:uid="{00000000-0005-0000-0000-000060010000}"/>
    <cellStyle name="40% - Accent6 22" xfId="354" xr:uid="{00000000-0005-0000-0000-000061010000}"/>
    <cellStyle name="40% - Accent6 23" xfId="355" xr:uid="{00000000-0005-0000-0000-000062010000}"/>
    <cellStyle name="40% - Accent6 24" xfId="356" xr:uid="{00000000-0005-0000-0000-000063010000}"/>
    <cellStyle name="40% - Accent6 25" xfId="357" xr:uid="{00000000-0005-0000-0000-000064010000}"/>
    <cellStyle name="40% - Accent6 26" xfId="358" xr:uid="{00000000-0005-0000-0000-000065010000}"/>
    <cellStyle name="40% - Accent6 3" xfId="359" xr:uid="{00000000-0005-0000-0000-000066010000}"/>
    <cellStyle name="40% - Accent6 4" xfId="360" xr:uid="{00000000-0005-0000-0000-000067010000}"/>
    <cellStyle name="40% - Accent6 5" xfId="361" xr:uid="{00000000-0005-0000-0000-000068010000}"/>
    <cellStyle name="40% - Accent6 6" xfId="362" xr:uid="{00000000-0005-0000-0000-000069010000}"/>
    <cellStyle name="40% - Accent6 7" xfId="363" xr:uid="{00000000-0005-0000-0000-00006A010000}"/>
    <cellStyle name="40% - Accent6 8" xfId="364" xr:uid="{00000000-0005-0000-0000-00006B010000}"/>
    <cellStyle name="40% - Accent6 9" xfId="365" xr:uid="{00000000-0005-0000-0000-00006C010000}"/>
    <cellStyle name="40% - アクセント 1 2" xfId="366" xr:uid="{00000000-0005-0000-0000-00006D010000}"/>
    <cellStyle name="40% - アクセント 1 2 2" xfId="367" xr:uid="{00000000-0005-0000-0000-00006E010000}"/>
    <cellStyle name="40% - アクセント 1 2 2 2" xfId="368" xr:uid="{00000000-0005-0000-0000-00006F010000}"/>
    <cellStyle name="40% - アクセント 1 2 2 3" xfId="369" xr:uid="{00000000-0005-0000-0000-000070010000}"/>
    <cellStyle name="40% - アクセント 1 2 3" xfId="370" xr:uid="{00000000-0005-0000-0000-000071010000}"/>
    <cellStyle name="40% - アクセント 1 2 4" xfId="371" xr:uid="{00000000-0005-0000-0000-000072010000}"/>
    <cellStyle name="40% - アクセント 1 3" xfId="372" xr:uid="{00000000-0005-0000-0000-000073010000}"/>
    <cellStyle name="40% - アクセント 1 3 2" xfId="373" xr:uid="{00000000-0005-0000-0000-000074010000}"/>
    <cellStyle name="40% - アクセント 1 3 3" xfId="374" xr:uid="{00000000-0005-0000-0000-000075010000}"/>
    <cellStyle name="40% - アクセント 1 4" xfId="375" xr:uid="{00000000-0005-0000-0000-000076010000}"/>
    <cellStyle name="40% - アクセント 1 5" xfId="1916" xr:uid="{21BB54BE-BE21-49D6-AC69-D7F436887577}"/>
    <cellStyle name="40% - アクセント 2 2" xfId="376" xr:uid="{00000000-0005-0000-0000-000077010000}"/>
    <cellStyle name="40% - アクセント 2 2 2" xfId="377" xr:uid="{00000000-0005-0000-0000-000078010000}"/>
    <cellStyle name="40% - アクセント 2 2 2 2" xfId="378" xr:uid="{00000000-0005-0000-0000-000079010000}"/>
    <cellStyle name="40% - アクセント 2 2 2 3" xfId="379" xr:uid="{00000000-0005-0000-0000-00007A010000}"/>
    <cellStyle name="40% - アクセント 2 2 3" xfId="380" xr:uid="{00000000-0005-0000-0000-00007B010000}"/>
    <cellStyle name="40% - アクセント 2 2 4" xfId="381" xr:uid="{00000000-0005-0000-0000-00007C010000}"/>
    <cellStyle name="40% - アクセント 2 3" xfId="382" xr:uid="{00000000-0005-0000-0000-00007D010000}"/>
    <cellStyle name="40% - アクセント 2 3 2" xfId="383" xr:uid="{00000000-0005-0000-0000-00007E010000}"/>
    <cellStyle name="40% - アクセント 2 3 3" xfId="384" xr:uid="{00000000-0005-0000-0000-00007F010000}"/>
    <cellStyle name="40% - アクセント 2 4" xfId="385" xr:uid="{00000000-0005-0000-0000-000080010000}"/>
    <cellStyle name="40% - アクセント 2 5" xfId="1920" xr:uid="{3A4AB50D-B681-4401-AAE3-5EBC8B9418CA}"/>
    <cellStyle name="40% - アクセント 3 2" xfId="386" xr:uid="{00000000-0005-0000-0000-000081010000}"/>
    <cellStyle name="40% - アクセント 3 2 2" xfId="387" xr:uid="{00000000-0005-0000-0000-000082010000}"/>
    <cellStyle name="40% - アクセント 3 2 2 2" xfId="388" xr:uid="{00000000-0005-0000-0000-000083010000}"/>
    <cellStyle name="40% - アクセント 3 2 2 3" xfId="389" xr:uid="{00000000-0005-0000-0000-000084010000}"/>
    <cellStyle name="40% - アクセント 3 2 3" xfId="390" xr:uid="{00000000-0005-0000-0000-000085010000}"/>
    <cellStyle name="40% - アクセント 3 2 4" xfId="391" xr:uid="{00000000-0005-0000-0000-000086010000}"/>
    <cellStyle name="40% - アクセント 3 2 5" xfId="392" xr:uid="{00000000-0005-0000-0000-000087010000}"/>
    <cellStyle name="40% - アクセント 3 3" xfId="393" xr:uid="{00000000-0005-0000-0000-000088010000}"/>
    <cellStyle name="40% - アクセント 3 3 2" xfId="394" xr:uid="{00000000-0005-0000-0000-000089010000}"/>
    <cellStyle name="40% - アクセント 3 3 3" xfId="395" xr:uid="{00000000-0005-0000-0000-00008A010000}"/>
    <cellStyle name="40% - アクセント 3 4" xfId="396" xr:uid="{00000000-0005-0000-0000-00008B010000}"/>
    <cellStyle name="40% - アクセント 3 5" xfId="1924" xr:uid="{76B9D784-8D7A-4DEF-8DDB-C6C0F34BBFCA}"/>
    <cellStyle name="40% - アクセント 4 2" xfId="397" xr:uid="{00000000-0005-0000-0000-00008C010000}"/>
    <cellStyle name="40% - アクセント 4 2 2" xfId="398" xr:uid="{00000000-0005-0000-0000-00008D010000}"/>
    <cellStyle name="40% - アクセント 4 2 2 2" xfId="399" xr:uid="{00000000-0005-0000-0000-00008E010000}"/>
    <cellStyle name="40% - アクセント 4 2 2 3" xfId="400" xr:uid="{00000000-0005-0000-0000-00008F010000}"/>
    <cellStyle name="40% - アクセント 4 2 3" xfId="401" xr:uid="{00000000-0005-0000-0000-000090010000}"/>
    <cellStyle name="40% - アクセント 4 2 4" xfId="402" xr:uid="{00000000-0005-0000-0000-000091010000}"/>
    <cellStyle name="40% - アクセント 4 3" xfId="403" xr:uid="{00000000-0005-0000-0000-000092010000}"/>
    <cellStyle name="40% - アクセント 4 3 2" xfId="404" xr:uid="{00000000-0005-0000-0000-000093010000}"/>
    <cellStyle name="40% - アクセント 4 3 3" xfId="405" xr:uid="{00000000-0005-0000-0000-000094010000}"/>
    <cellStyle name="40% - アクセント 4 4" xfId="406" xr:uid="{00000000-0005-0000-0000-000095010000}"/>
    <cellStyle name="40% - アクセント 4 5" xfId="1928" xr:uid="{CE702EDA-12D0-47AE-B5B0-FBDCA616E993}"/>
    <cellStyle name="40% - アクセント 5 2" xfId="407" xr:uid="{00000000-0005-0000-0000-000096010000}"/>
    <cellStyle name="40% - アクセント 5 2 2" xfId="408" xr:uid="{00000000-0005-0000-0000-000097010000}"/>
    <cellStyle name="40% - アクセント 5 2 2 2" xfId="409" xr:uid="{00000000-0005-0000-0000-000098010000}"/>
    <cellStyle name="40% - アクセント 5 2 2 3" xfId="410" xr:uid="{00000000-0005-0000-0000-000099010000}"/>
    <cellStyle name="40% - アクセント 5 2 3" xfId="411" xr:uid="{00000000-0005-0000-0000-00009A010000}"/>
    <cellStyle name="40% - アクセント 5 2 4" xfId="412" xr:uid="{00000000-0005-0000-0000-00009B010000}"/>
    <cellStyle name="40% - アクセント 5 3" xfId="413" xr:uid="{00000000-0005-0000-0000-00009C010000}"/>
    <cellStyle name="40% - アクセント 5 3 2" xfId="414" xr:uid="{00000000-0005-0000-0000-00009D010000}"/>
    <cellStyle name="40% - アクセント 5 3 3" xfId="415" xr:uid="{00000000-0005-0000-0000-00009E010000}"/>
    <cellStyle name="40% - アクセント 5 4" xfId="416" xr:uid="{00000000-0005-0000-0000-00009F010000}"/>
    <cellStyle name="40% - アクセント 5 5" xfId="1932" xr:uid="{0AB59425-AEC4-47E2-969D-9C32A024DF0A}"/>
    <cellStyle name="40% - アクセント 6 2" xfId="417" xr:uid="{00000000-0005-0000-0000-0000A0010000}"/>
    <cellStyle name="40% - アクセント 6 2 2" xfId="418" xr:uid="{00000000-0005-0000-0000-0000A1010000}"/>
    <cellStyle name="40% - アクセント 6 2 2 2" xfId="419" xr:uid="{00000000-0005-0000-0000-0000A2010000}"/>
    <cellStyle name="40% - アクセント 6 2 2 3" xfId="420" xr:uid="{00000000-0005-0000-0000-0000A3010000}"/>
    <cellStyle name="40% - アクセント 6 2 3" xfId="421" xr:uid="{00000000-0005-0000-0000-0000A4010000}"/>
    <cellStyle name="40% - アクセント 6 2 4" xfId="422" xr:uid="{00000000-0005-0000-0000-0000A5010000}"/>
    <cellStyle name="40% - アクセント 6 3" xfId="423" xr:uid="{00000000-0005-0000-0000-0000A6010000}"/>
    <cellStyle name="40% - アクセント 6 3 2" xfId="424" xr:uid="{00000000-0005-0000-0000-0000A7010000}"/>
    <cellStyle name="40% - アクセント 6 3 3" xfId="425" xr:uid="{00000000-0005-0000-0000-0000A8010000}"/>
    <cellStyle name="40% - アクセント 6 4" xfId="426" xr:uid="{00000000-0005-0000-0000-0000A9010000}"/>
    <cellStyle name="40% - アクセント 6 5" xfId="1936" xr:uid="{BB113293-770D-4142-A502-2EE2F976CFDA}"/>
    <cellStyle name="60% - Accent1 10" xfId="427" xr:uid="{00000000-0005-0000-0000-0000AA010000}"/>
    <cellStyle name="60% - Accent1 11" xfId="428" xr:uid="{00000000-0005-0000-0000-0000AB010000}"/>
    <cellStyle name="60% - Accent1 12" xfId="429" xr:uid="{00000000-0005-0000-0000-0000AC010000}"/>
    <cellStyle name="60% - Accent1 13" xfId="430" xr:uid="{00000000-0005-0000-0000-0000AD010000}"/>
    <cellStyle name="60% - Accent1 14" xfId="431" xr:uid="{00000000-0005-0000-0000-0000AE010000}"/>
    <cellStyle name="60% - Accent1 15" xfId="432" xr:uid="{00000000-0005-0000-0000-0000AF010000}"/>
    <cellStyle name="60% - Accent1 16" xfId="433" xr:uid="{00000000-0005-0000-0000-0000B0010000}"/>
    <cellStyle name="60% - Accent1 17" xfId="434" xr:uid="{00000000-0005-0000-0000-0000B1010000}"/>
    <cellStyle name="60% - Accent1 18" xfId="435" xr:uid="{00000000-0005-0000-0000-0000B2010000}"/>
    <cellStyle name="60% - Accent1 19" xfId="436" xr:uid="{00000000-0005-0000-0000-0000B3010000}"/>
    <cellStyle name="60% - Accent1 2" xfId="437" xr:uid="{00000000-0005-0000-0000-0000B4010000}"/>
    <cellStyle name="60% - Accent1 20" xfId="438" xr:uid="{00000000-0005-0000-0000-0000B5010000}"/>
    <cellStyle name="60% - Accent1 21" xfId="439" xr:uid="{00000000-0005-0000-0000-0000B6010000}"/>
    <cellStyle name="60% - Accent1 22" xfId="440" xr:uid="{00000000-0005-0000-0000-0000B7010000}"/>
    <cellStyle name="60% - Accent1 23" xfId="441" xr:uid="{00000000-0005-0000-0000-0000B8010000}"/>
    <cellStyle name="60% - Accent1 24" xfId="442" xr:uid="{00000000-0005-0000-0000-0000B9010000}"/>
    <cellStyle name="60% - Accent1 25" xfId="443" xr:uid="{00000000-0005-0000-0000-0000BA010000}"/>
    <cellStyle name="60% - Accent1 26" xfId="444" xr:uid="{00000000-0005-0000-0000-0000BB010000}"/>
    <cellStyle name="60% - Accent1 3" xfId="445" xr:uid="{00000000-0005-0000-0000-0000BC010000}"/>
    <cellStyle name="60% - Accent1 4" xfId="446" xr:uid="{00000000-0005-0000-0000-0000BD010000}"/>
    <cellStyle name="60% - Accent1 5" xfId="447" xr:uid="{00000000-0005-0000-0000-0000BE010000}"/>
    <cellStyle name="60% - Accent1 6" xfId="448" xr:uid="{00000000-0005-0000-0000-0000BF010000}"/>
    <cellStyle name="60% - Accent1 7" xfId="449" xr:uid="{00000000-0005-0000-0000-0000C0010000}"/>
    <cellStyle name="60% - Accent1 8" xfId="450" xr:uid="{00000000-0005-0000-0000-0000C1010000}"/>
    <cellStyle name="60% - Accent1 9" xfId="451" xr:uid="{00000000-0005-0000-0000-0000C2010000}"/>
    <cellStyle name="60% - Accent2 10" xfId="452" xr:uid="{00000000-0005-0000-0000-0000C3010000}"/>
    <cellStyle name="60% - Accent2 11" xfId="453" xr:uid="{00000000-0005-0000-0000-0000C4010000}"/>
    <cellStyle name="60% - Accent2 12" xfId="454" xr:uid="{00000000-0005-0000-0000-0000C5010000}"/>
    <cellStyle name="60% - Accent2 13" xfId="455" xr:uid="{00000000-0005-0000-0000-0000C6010000}"/>
    <cellStyle name="60% - Accent2 14" xfId="456" xr:uid="{00000000-0005-0000-0000-0000C7010000}"/>
    <cellStyle name="60% - Accent2 15" xfId="457" xr:uid="{00000000-0005-0000-0000-0000C8010000}"/>
    <cellStyle name="60% - Accent2 16" xfId="458" xr:uid="{00000000-0005-0000-0000-0000C9010000}"/>
    <cellStyle name="60% - Accent2 17" xfId="459" xr:uid="{00000000-0005-0000-0000-0000CA010000}"/>
    <cellStyle name="60% - Accent2 18" xfId="460" xr:uid="{00000000-0005-0000-0000-0000CB010000}"/>
    <cellStyle name="60% - Accent2 19" xfId="461" xr:uid="{00000000-0005-0000-0000-0000CC010000}"/>
    <cellStyle name="60% - Accent2 2" xfId="462" xr:uid="{00000000-0005-0000-0000-0000CD010000}"/>
    <cellStyle name="60% - Accent2 20" xfId="463" xr:uid="{00000000-0005-0000-0000-0000CE010000}"/>
    <cellStyle name="60% - Accent2 21" xfId="464" xr:uid="{00000000-0005-0000-0000-0000CF010000}"/>
    <cellStyle name="60% - Accent2 22" xfId="465" xr:uid="{00000000-0005-0000-0000-0000D0010000}"/>
    <cellStyle name="60% - Accent2 23" xfId="466" xr:uid="{00000000-0005-0000-0000-0000D1010000}"/>
    <cellStyle name="60% - Accent2 24" xfId="467" xr:uid="{00000000-0005-0000-0000-0000D2010000}"/>
    <cellStyle name="60% - Accent2 25" xfId="468" xr:uid="{00000000-0005-0000-0000-0000D3010000}"/>
    <cellStyle name="60% - Accent2 26" xfId="469" xr:uid="{00000000-0005-0000-0000-0000D4010000}"/>
    <cellStyle name="60% - Accent2 3" xfId="470" xr:uid="{00000000-0005-0000-0000-0000D5010000}"/>
    <cellStyle name="60% - Accent2 4" xfId="471" xr:uid="{00000000-0005-0000-0000-0000D6010000}"/>
    <cellStyle name="60% - Accent2 5" xfId="472" xr:uid="{00000000-0005-0000-0000-0000D7010000}"/>
    <cellStyle name="60% - Accent2 6" xfId="473" xr:uid="{00000000-0005-0000-0000-0000D8010000}"/>
    <cellStyle name="60% - Accent2 7" xfId="474" xr:uid="{00000000-0005-0000-0000-0000D9010000}"/>
    <cellStyle name="60% - Accent2 8" xfId="475" xr:uid="{00000000-0005-0000-0000-0000DA010000}"/>
    <cellStyle name="60% - Accent2 9" xfId="476" xr:uid="{00000000-0005-0000-0000-0000DB010000}"/>
    <cellStyle name="60% - Accent3 10" xfId="477" xr:uid="{00000000-0005-0000-0000-0000DC010000}"/>
    <cellStyle name="60% - Accent3 11" xfId="478" xr:uid="{00000000-0005-0000-0000-0000DD010000}"/>
    <cellStyle name="60% - Accent3 12" xfId="479" xr:uid="{00000000-0005-0000-0000-0000DE010000}"/>
    <cellStyle name="60% - Accent3 13" xfId="480" xr:uid="{00000000-0005-0000-0000-0000DF010000}"/>
    <cellStyle name="60% - Accent3 14" xfId="481" xr:uid="{00000000-0005-0000-0000-0000E0010000}"/>
    <cellStyle name="60% - Accent3 15" xfId="482" xr:uid="{00000000-0005-0000-0000-0000E1010000}"/>
    <cellStyle name="60% - Accent3 16" xfId="483" xr:uid="{00000000-0005-0000-0000-0000E2010000}"/>
    <cellStyle name="60% - Accent3 17" xfId="484" xr:uid="{00000000-0005-0000-0000-0000E3010000}"/>
    <cellStyle name="60% - Accent3 18" xfId="485" xr:uid="{00000000-0005-0000-0000-0000E4010000}"/>
    <cellStyle name="60% - Accent3 19" xfId="486" xr:uid="{00000000-0005-0000-0000-0000E5010000}"/>
    <cellStyle name="60% - Accent3 2" xfId="487" xr:uid="{00000000-0005-0000-0000-0000E6010000}"/>
    <cellStyle name="60% - Accent3 20" xfId="488" xr:uid="{00000000-0005-0000-0000-0000E7010000}"/>
    <cellStyle name="60% - Accent3 21" xfId="489" xr:uid="{00000000-0005-0000-0000-0000E8010000}"/>
    <cellStyle name="60% - Accent3 22" xfId="490" xr:uid="{00000000-0005-0000-0000-0000E9010000}"/>
    <cellStyle name="60% - Accent3 23" xfId="491" xr:uid="{00000000-0005-0000-0000-0000EA010000}"/>
    <cellStyle name="60% - Accent3 24" xfId="492" xr:uid="{00000000-0005-0000-0000-0000EB010000}"/>
    <cellStyle name="60% - Accent3 25" xfId="493" xr:uid="{00000000-0005-0000-0000-0000EC010000}"/>
    <cellStyle name="60% - Accent3 26" xfId="494" xr:uid="{00000000-0005-0000-0000-0000ED010000}"/>
    <cellStyle name="60% - Accent3 3" xfId="495" xr:uid="{00000000-0005-0000-0000-0000EE010000}"/>
    <cellStyle name="60% - Accent3 4" xfId="496" xr:uid="{00000000-0005-0000-0000-0000EF010000}"/>
    <cellStyle name="60% - Accent3 5" xfId="497" xr:uid="{00000000-0005-0000-0000-0000F0010000}"/>
    <cellStyle name="60% - Accent3 6" xfId="498" xr:uid="{00000000-0005-0000-0000-0000F1010000}"/>
    <cellStyle name="60% - Accent3 7" xfId="499" xr:uid="{00000000-0005-0000-0000-0000F2010000}"/>
    <cellStyle name="60% - Accent3 8" xfId="500" xr:uid="{00000000-0005-0000-0000-0000F3010000}"/>
    <cellStyle name="60% - Accent3 9" xfId="501" xr:uid="{00000000-0005-0000-0000-0000F4010000}"/>
    <cellStyle name="60% - Accent4 10" xfId="502" xr:uid="{00000000-0005-0000-0000-0000F5010000}"/>
    <cellStyle name="60% - Accent4 11" xfId="503" xr:uid="{00000000-0005-0000-0000-0000F6010000}"/>
    <cellStyle name="60% - Accent4 12" xfId="504" xr:uid="{00000000-0005-0000-0000-0000F7010000}"/>
    <cellStyle name="60% - Accent4 13" xfId="505" xr:uid="{00000000-0005-0000-0000-0000F8010000}"/>
    <cellStyle name="60% - Accent4 14" xfId="506" xr:uid="{00000000-0005-0000-0000-0000F9010000}"/>
    <cellStyle name="60% - Accent4 15" xfId="507" xr:uid="{00000000-0005-0000-0000-0000FA010000}"/>
    <cellStyle name="60% - Accent4 16" xfId="508" xr:uid="{00000000-0005-0000-0000-0000FB010000}"/>
    <cellStyle name="60% - Accent4 17" xfId="509" xr:uid="{00000000-0005-0000-0000-0000FC010000}"/>
    <cellStyle name="60% - Accent4 18" xfId="510" xr:uid="{00000000-0005-0000-0000-0000FD010000}"/>
    <cellStyle name="60% - Accent4 19" xfId="511" xr:uid="{00000000-0005-0000-0000-0000FE010000}"/>
    <cellStyle name="60% - Accent4 2" xfId="512" xr:uid="{00000000-0005-0000-0000-0000FF010000}"/>
    <cellStyle name="60% - Accent4 20" xfId="513" xr:uid="{00000000-0005-0000-0000-000000020000}"/>
    <cellStyle name="60% - Accent4 21" xfId="514" xr:uid="{00000000-0005-0000-0000-000001020000}"/>
    <cellStyle name="60% - Accent4 22" xfId="515" xr:uid="{00000000-0005-0000-0000-000002020000}"/>
    <cellStyle name="60% - Accent4 23" xfId="516" xr:uid="{00000000-0005-0000-0000-000003020000}"/>
    <cellStyle name="60% - Accent4 24" xfId="517" xr:uid="{00000000-0005-0000-0000-000004020000}"/>
    <cellStyle name="60% - Accent4 25" xfId="518" xr:uid="{00000000-0005-0000-0000-000005020000}"/>
    <cellStyle name="60% - Accent4 26" xfId="519" xr:uid="{00000000-0005-0000-0000-000006020000}"/>
    <cellStyle name="60% - Accent4 3" xfId="520" xr:uid="{00000000-0005-0000-0000-000007020000}"/>
    <cellStyle name="60% - Accent4 4" xfId="521" xr:uid="{00000000-0005-0000-0000-000008020000}"/>
    <cellStyle name="60% - Accent4 5" xfId="522" xr:uid="{00000000-0005-0000-0000-000009020000}"/>
    <cellStyle name="60% - Accent4 6" xfId="523" xr:uid="{00000000-0005-0000-0000-00000A020000}"/>
    <cellStyle name="60% - Accent4 7" xfId="524" xr:uid="{00000000-0005-0000-0000-00000B020000}"/>
    <cellStyle name="60% - Accent4 8" xfId="525" xr:uid="{00000000-0005-0000-0000-00000C020000}"/>
    <cellStyle name="60% - Accent4 9" xfId="526" xr:uid="{00000000-0005-0000-0000-00000D020000}"/>
    <cellStyle name="60% - Accent5 10" xfId="527" xr:uid="{00000000-0005-0000-0000-00000E020000}"/>
    <cellStyle name="60% - Accent5 11" xfId="528" xr:uid="{00000000-0005-0000-0000-00000F020000}"/>
    <cellStyle name="60% - Accent5 12" xfId="529" xr:uid="{00000000-0005-0000-0000-000010020000}"/>
    <cellStyle name="60% - Accent5 13" xfId="530" xr:uid="{00000000-0005-0000-0000-000011020000}"/>
    <cellStyle name="60% - Accent5 14" xfId="531" xr:uid="{00000000-0005-0000-0000-000012020000}"/>
    <cellStyle name="60% - Accent5 15" xfId="532" xr:uid="{00000000-0005-0000-0000-000013020000}"/>
    <cellStyle name="60% - Accent5 16" xfId="533" xr:uid="{00000000-0005-0000-0000-000014020000}"/>
    <cellStyle name="60% - Accent5 17" xfId="534" xr:uid="{00000000-0005-0000-0000-000015020000}"/>
    <cellStyle name="60% - Accent5 18" xfId="535" xr:uid="{00000000-0005-0000-0000-000016020000}"/>
    <cellStyle name="60% - Accent5 19" xfId="536" xr:uid="{00000000-0005-0000-0000-000017020000}"/>
    <cellStyle name="60% - Accent5 2" xfId="537" xr:uid="{00000000-0005-0000-0000-000018020000}"/>
    <cellStyle name="60% - Accent5 20" xfId="538" xr:uid="{00000000-0005-0000-0000-000019020000}"/>
    <cellStyle name="60% - Accent5 21" xfId="539" xr:uid="{00000000-0005-0000-0000-00001A020000}"/>
    <cellStyle name="60% - Accent5 22" xfId="540" xr:uid="{00000000-0005-0000-0000-00001B020000}"/>
    <cellStyle name="60% - Accent5 23" xfId="541" xr:uid="{00000000-0005-0000-0000-00001C020000}"/>
    <cellStyle name="60% - Accent5 24" xfId="542" xr:uid="{00000000-0005-0000-0000-00001D020000}"/>
    <cellStyle name="60% - Accent5 25" xfId="543" xr:uid="{00000000-0005-0000-0000-00001E020000}"/>
    <cellStyle name="60% - Accent5 26" xfId="544" xr:uid="{00000000-0005-0000-0000-00001F020000}"/>
    <cellStyle name="60% - Accent5 3" xfId="545" xr:uid="{00000000-0005-0000-0000-000020020000}"/>
    <cellStyle name="60% - Accent5 4" xfId="546" xr:uid="{00000000-0005-0000-0000-000021020000}"/>
    <cellStyle name="60% - Accent5 5" xfId="547" xr:uid="{00000000-0005-0000-0000-000022020000}"/>
    <cellStyle name="60% - Accent5 6" xfId="548" xr:uid="{00000000-0005-0000-0000-000023020000}"/>
    <cellStyle name="60% - Accent5 7" xfId="549" xr:uid="{00000000-0005-0000-0000-000024020000}"/>
    <cellStyle name="60% - Accent5 8" xfId="550" xr:uid="{00000000-0005-0000-0000-000025020000}"/>
    <cellStyle name="60% - Accent5 9" xfId="551" xr:uid="{00000000-0005-0000-0000-000026020000}"/>
    <cellStyle name="60% - Accent6 10" xfId="552" xr:uid="{00000000-0005-0000-0000-000027020000}"/>
    <cellStyle name="60% - Accent6 11" xfId="553" xr:uid="{00000000-0005-0000-0000-000028020000}"/>
    <cellStyle name="60% - Accent6 12" xfId="554" xr:uid="{00000000-0005-0000-0000-000029020000}"/>
    <cellStyle name="60% - Accent6 13" xfId="555" xr:uid="{00000000-0005-0000-0000-00002A020000}"/>
    <cellStyle name="60% - Accent6 14" xfId="556" xr:uid="{00000000-0005-0000-0000-00002B020000}"/>
    <cellStyle name="60% - Accent6 15" xfId="557" xr:uid="{00000000-0005-0000-0000-00002C020000}"/>
    <cellStyle name="60% - Accent6 16" xfId="558" xr:uid="{00000000-0005-0000-0000-00002D020000}"/>
    <cellStyle name="60% - Accent6 17" xfId="559" xr:uid="{00000000-0005-0000-0000-00002E020000}"/>
    <cellStyle name="60% - Accent6 18" xfId="560" xr:uid="{00000000-0005-0000-0000-00002F020000}"/>
    <cellStyle name="60% - Accent6 19" xfId="561" xr:uid="{00000000-0005-0000-0000-000030020000}"/>
    <cellStyle name="60% - Accent6 2" xfId="562" xr:uid="{00000000-0005-0000-0000-000031020000}"/>
    <cellStyle name="60% - Accent6 20" xfId="563" xr:uid="{00000000-0005-0000-0000-000032020000}"/>
    <cellStyle name="60% - Accent6 21" xfId="564" xr:uid="{00000000-0005-0000-0000-000033020000}"/>
    <cellStyle name="60% - Accent6 22" xfId="565" xr:uid="{00000000-0005-0000-0000-000034020000}"/>
    <cellStyle name="60% - Accent6 23" xfId="566" xr:uid="{00000000-0005-0000-0000-000035020000}"/>
    <cellStyle name="60% - Accent6 24" xfId="567" xr:uid="{00000000-0005-0000-0000-000036020000}"/>
    <cellStyle name="60% - Accent6 25" xfId="568" xr:uid="{00000000-0005-0000-0000-000037020000}"/>
    <cellStyle name="60% - Accent6 26" xfId="569" xr:uid="{00000000-0005-0000-0000-000038020000}"/>
    <cellStyle name="60% - Accent6 3" xfId="570" xr:uid="{00000000-0005-0000-0000-000039020000}"/>
    <cellStyle name="60% - Accent6 4" xfId="571" xr:uid="{00000000-0005-0000-0000-00003A020000}"/>
    <cellStyle name="60% - Accent6 5" xfId="572" xr:uid="{00000000-0005-0000-0000-00003B020000}"/>
    <cellStyle name="60% - Accent6 6" xfId="573" xr:uid="{00000000-0005-0000-0000-00003C020000}"/>
    <cellStyle name="60% - Accent6 7" xfId="574" xr:uid="{00000000-0005-0000-0000-00003D020000}"/>
    <cellStyle name="60% - Accent6 8" xfId="575" xr:uid="{00000000-0005-0000-0000-00003E020000}"/>
    <cellStyle name="60% - Accent6 9" xfId="576" xr:uid="{00000000-0005-0000-0000-00003F020000}"/>
    <cellStyle name="60% - アクセント 1 2" xfId="577" xr:uid="{00000000-0005-0000-0000-000040020000}"/>
    <cellStyle name="60% - アクセント 1 2 2" xfId="578" xr:uid="{00000000-0005-0000-0000-000041020000}"/>
    <cellStyle name="60% - アクセント 1 2 2 2" xfId="579" xr:uid="{00000000-0005-0000-0000-000042020000}"/>
    <cellStyle name="60% - アクセント 1 2 2 3" xfId="580" xr:uid="{00000000-0005-0000-0000-000043020000}"/>
    <cellStyle name="60% - アクセント 1 2 3" xfId="581" xr:uid="{00000000-0005-0000-0000-000044020000}"/>
    <cellStyle name="60% - アクセント 1 2 4" xfId="582" xr:uid="{00000000-0005-0000-0000-000045020000}"/>
    <cellStyle name="60% - アクセント 1 3" xfId="583" xr:uid="{00000000-0005-0000-0000-000046020000}"/>
    <cellStyle name="60% - アクセント 1 3 2" xfId="584" xr:uid="{00000000-0005-0000-0000-000047020000}"/>
    <cellStyle name="60% - アクセント 1 3 3" xfId="585" xr:uid="{00000000-0005-0000-0000-000048020000}"/>
    <cellStyle name="60% - アクセント 1 4" xfId="586" xr:uid="{00000000-0005-0000-0000-000049020000}"/>
    <cellStyle name="60% - アクセント 1 5" xfId="1917" xr:uid="{FC47804A-0182-4ED5-A993-61CAE0B1ADB8}"/>
    <cellStyle name="60% - アクセント 2 2" xfId="587" xr:uid="{00000000-0005-0000-0000-00004A020000}"/>
    <cellStyle name="60% - アクセント 2 2 2" xfId="588" xr:uid="{00000000-0005-0000-0000-00004B020000}"/>
    <cellStyle name="60% - アクセント 2 2 2 2" xfId="589" xr:uid="{00000000-0005-0000-0000-00004C020000}"/>
    <cellStyle name="60% - アクセント 2 2 2 3" xfId="590" xr:uid="{00000000-0005-0000-0000-00004D020000}"/>
    <cellStyle name="60% - アクセント 2 2 3" xfId="591" xr:uid="{00000000-0005-0000-0000-00004E020000}"/>
    <cellStyle name="60% - アクセント 2 2 4" xfId="592" xr:uid="{00000000-0005-0000-0000-00004F020000}"/>
    <cellStyle name="60% - アクセント 2 3" xfId="593" xr:uid="{00000000-0005-0000-0000-000050020000}"/>
    <cellStyle name="60% - アクセント 2 3 2" xfId="594" xr:uid="{00000000-0005-0000-0000-000051020000}"/>
    <cellStyle name="60% - アクセント 2 3 3" xfId="595" xr:uid="{00000000-0005-0000-0000-000052020000}"/>
    <cellStyle name="60% - アクセント 2 4" xfId="596" xr:uid="{00000000-0005-0000-0000-000053020000}"/>
    <cellStyle name="60% - アクセント 2 5" xfId="1921" xr:uid="{D2E5A95E-7EA7-4D98-9620-6D17AB563D09}"/>
    <cellStyle name="60% - アクセント 3 2" xfId="597" xr:uid="{00000000-0005-0000-0000-000054020000}"/>
    <cellStyle name="60% - アクセント 3 2 2" xfId="598" xr:uid="{00000000-0005-0000-0000-000055020000}"/>
    <cellStyle name="60% - アクセント 3 2 2 2" xfId="599" xr:uid="{00000000-0005-0000-0000-000056020000}"/>
    <cellStyle name="60% - アクセント 3 2 2 3" xfId="600" xr:uid="{00000000-0005-0000-0000-000057020000}"/>
    <cellStyle name="60% - アクセント 3 2 3" xfId="601" xr:uid="{00000000-0005-0000-0000-000058020000}"/>
    <cellStyle name="60% - アクセント 3 2 4" xfId="602" xr:uid="{00000000-0005-0000-0000-000059020000}"/>
    <cellStyle name="60% - アクセント 3 2 5" xfId="603" xr:uid="{00000000-0005-0000-0000-00005A020000}"/>
    <cellStyle name="60% - アクセント 3 3" xfId="604" xr:uid="{00000000-0005-0000-0000-00005B020000}"/>
    <cellStyle name="60% - アクセント 3 3 2" xfId="605" xr:uid="{00000000-0005-0000-0000-00005C020000}"/>
    <cellStyle name="60% - アクセント 3 3 3" xfId="606" xr:uid="{00000000-0005-0000-0000-00005D020000}"/>
    <cellStyle name="60% - アクセント 3 4" xfId="607" xr:uid="{00000000-0005-0000-0000-00005E020000}"/>
    <cellStyle name="60% - アクセント 3 5" xfId="1925" xr:uid="{8A2B68B5-EE24-4815-B843-685D25D497FE}"/>
    <cellStyle name="60% - アクセント 4 2" xfId="608" xr:uid="{00000000-0005-0000-0000-00005F020000}"/>
    <cellStyle name="60% - アクセント 4 2 2" xfId="609" xr:uid="{00000000-0005-0000-0000-000060020000}"/>
    <cellStyle name="60% - アクセント 4 2 2 2" xfId="610" xr:uid="{00000000-0005-0000-0000-000061020000}"/>
    <cellStyle name="60% - アクセント 4 2 2 3" xfId="611" xr:uid="{00000000-0005-0000-0000-000062020000}"/>
    <cellStyle name="60% - アクセント 4 2 3" xfId="612" xr:uid="{00000000-0005-0000-0000-000063020000}"/>
    <cellStyle name="60% - アクセント 4 2 4" xfId="613" xr:uid="{00000000-0005-0000-0000-000064020000}"/>
    <cellStyle name="60% - アクセント 4 2 5" xfId="614" xr:uid="{00000000-0005-0000-0000-000065020000}"/>
    <cellStyle name="60% - アクセント 4 3" xfId="615" xr:uid="{00000000-0005-0000-0000-000066020000}"/>
    <cellStyle name="60% - アクセント 4 3 2" xfId="616" xr:uid="{00000000-0005-0000-0000-000067020000}"/>
    <cellStyle name="60% - アクセント 4 3 3" xfId="617" xr:uid="{00000000-0005-0000-0000-000068020000}"/>
    <cellStyle name="60% - アクセント 4 4" xfId="618" xr:uid="{00000000-0005-0000-0000-000069020000}"/>
    <cellStyle name="60% - アクセント 4 5" xfId="1929" xr:uid="{C4675694-EE1D-4A3B-89E2-F995D9D9BC03}"/>
    <cellStyle name="60% - アクセント 5 2" xfId="619" xr:uid="{00000000-0005-0000-0000-00006A020000}"/>
    <cellStyle name="60% - アクセント 5 2 2" xfId="620" xr:uid="{00000000-0005-0000-0000-00006B020000}"/>
    <cellStyle name="60% - アクセント 5 2 2 2" xfId="621" xr:uid="{00000000-0005-0000-0000-00006C020000}"/>
    <cellStyle name="60% - アクセント 5 2 2 3" xfId="622" xr:uid="{00000000-0005-0000-0000-00006D020000}"/>
    <cellStyle name="60% - アクセント 5 2 3" xfId="623" xr:uid="{00000000-0005-0000-0000-00006E020000}"/>
    <cellStyle name="60% - アクセント 5 2 4" xfId="624" xr:uid="{00000000-0005-0000-0000-00006F020000}"/>
    <cellStyle name="60% - アクセント 5 3" xfId="625" xr:uid="{00000000-0005-0000-0000-000070020000}"/>
    <cellStyle name="60% - アクセント 5 3 2" xfId="626" xr:uid="{00000000-0005-0000-0000-000071020000}"/>
    <cellStyle name="60% - アクセント 5 3 3" xfId="627" xr:uid="{00000000-0005-0000-0000-000072020000}"/>
    <cellStyle name="60% - アクセント 5 4" xfId="628" xr:uid="{00000000-0005-0000-0000-000073020000}"/>
    <cellStyle name="60% - アクセント 5 5" xfId="1933" xr:uid="{AADE0DB6-1FA5-435C-9629-F28F583A754E}"/>
    <cellStyle name="60% - アクセント 6 2" xfId="629" xr:uid="{00000000-0005-0000-0000-000074020000}"/>
    <cellStyle name="60% - アクセント 6 2 2" xfId="630" xr:uid="{00000000-0005-0000-0000-000075020000}"/>
    <cellStyle name="60% - アクセント 6 2 2 2" xfId="631" xr:uid="{00000000-0005-0000-0000-000076020000}"/>
    <cellStyle name="60% - アクセント 6 2 2 3" xfId="632" xr:uid="{00000000-0005-0000-0000-000077020000}"/>
    <cellStyle name="60% - アクセント 6 2 3" xfId="633" xr:uid="{00000000-0005-0000-0000-000078020000}"/>
    <cellStyle name="60% - アクセント 6 2 4" xfId="634" xr:uid="{00000000-0005-0000-0000-000079020000}"/>
    <cellStyle name="60% - アクセント 6 2 5" xfId="635" xr:uid="{00000000-0005-0000-0000-00007A020000}"/>
    <cellStyle name="60% - アクセント 6 3" xfId="636" xr:uid="{00000000-0005-0000-0000-00007B020000}"/>
    <cellStyle name="60% - アクセント 6 3 2" xfId="637" xr:uid="{00000000-0005-0000-0000-00007C020000}"/>
    <cellStyle name="60% - アクセント 6 3 3" xfId="638" xr:uid="{00000000-0005-0000-0000-00007D020000}"/>
    <cellStyle name="60% - アクセント 6 4" xfId="639" xr:uid="{00000000-0005-0000-0000-00007E020000}"/>
    <cellStyle name="60% - アクセント 6 5" xfId="1937" xr:uid="{D2F4427E-8466-4FA1-9CBF-65326EACB171}"/>
    <cellStyle name="Accent1 10" xfId="640" xr:uid="{00000000-0005-0000-0000-00007F020000}"/>
    <cellStyle name="Accent1 11" xfId="641" xr:uid="{00000000-0005-0000-0000-000080020000}"/>
    <cellStyle name="Accent1 12" xfId="642" xr:uid="{00000000-0005-0000-0000-000081020000}"/>
    <cellStyle name="Accent1 13" xfId="643" xr:uid="{00000000-0005-0000-0000-000082020000}"/>
    <cellStyle name="Accent1 14" xfId="644" xr:uid="{00000000-0005-0000-0000-000083020000}"/>
    <cellStyle name="Accent1 15" xfId="645" xr:uid="{00000000-0005-0000-0000-000084020000}"/>
    <cellStyle name="Accent1 16" xfId="646" xr:uid="{00000000-0005-0000-0000-000085020000}"/>
    <cellStyle name="Accent1 17" xfId="647" xr:uid="{00000000-0005-0000-0000-000086020000}"/>
    <cellStyle name="Accent1 18" xfId="648" xr:uid="{00000000-0005-0000-0000-000087020000}"/>
    <cellStyle name="Accent1 19" xfId="649" xr:uid="{00000000-0005-0000-0000-000088020000}"/>
    <cellStyle name="Accent1 2" xfId="650" xr:uid="{00000000-0005-0000-0000-000089020000}"/>
    <cellStyle name="Accent1 20" xfId="651" xr:uid="{00000000-0005-0000-0000-00008A020000}"/>
    <cellStyle name="Accent1 21" xfId="652" xr:uid="{00000000-0005-0000-0000-00008B020000}"/>
    <cellStyle name="Accent1 22" xfId="653" xr:uid="{00000000-0005-0000-0000-00008C020000}"/>
    <cellStyle name="Accent1 23" xfId="654" xr:uid="{00000000-0005-0000-0000-00008D020000}"/>
    <cellStyle name="Accent1 24" xfId="655" xr:uid="{00000000-0005-0000-0000-00008E020000}"/>
    <cellStyle name="Accent1 25" xfId="656" xr:uid="{00000000-0005-0000-0000-00008F020000}"/>
    <cellStyle name="Accent1 26" xfId="657" xr:uid="{00000000-0005-0000-0000-000090020000}"/>
    <cellStyle name="Accent1 3" xfId="658" xr:uid="{00000000-0005-0000-0000-000091020000}"/>
    <cellStyle name="Accent1 4" xfId="659" xr:uid="{00000000-0005-0000-0000-000092020000}"/>
    <cellStyle name="Accent1 5" xfId="660" xr:uid="{00000000-0005-0000-0000-000093020000}"/>
    <cellStyle name="Accent1 6" xfId="661" xr:uid="{00000000-0005-0000-0000-000094020000}"/>
    <cellStyle name="Accent1 7" xfId="662" xr:uid="{00000000-0005-0000-0000-000095020000}"/>
    <cellStyle name="Accent1 8" xfId="663" xr:uid="{00000000-0005-0000-0000-000096020000}"/>
    <cellStyle name="Accent1 9" xfId="664" xr:uid="{00000000-0005-0000-0000-000097020000}"/>
    <cellStyle name="Accent2 10" xfId="665" xr:uid="{00000000-0005-0000-0000-000098020000}"/>
    <cellStyle name="Accent2 11" xfId="666" xr:uid="{00000000-0005-0000-0000-000099020000}"/>
    <cellStyle name="Accent2 12" xfId="667" xr:uid="{00000000-0005-0000-0000-00009A020000}"/>
    <cellStyle name="Accent2 13" xfId="668" xr:uid="{00000000-0005-0000-0000-00009B020000}"/>
    <cellStyle name="Accent2 14" xfId="669" xr:uid="{00000000-0005-0000-0000-00009C020000}"/>
    <cellStyle name="Accent2 15" xfId="670" xr:uid="{00000000-0005-0000-0000-00009D020000}"/>
    <cellStyle name="Accent2 16" xfId="671" xr:uid="{00000000-0005-0000-0000-00009E020000}"/>
    <cellStyle name="Accent2 17" xfId="672" xr:uid="{00000000-0005-0000-0000-00009F020000}"/>
    <cellStyle name="Accent2 18" xfId="673" xr:uid="{00000000-0005-0000-0000-0000A0020000}"/>
    <cellStyle name="Accent2 19" xfId="674" xr:uid="{00000000-0005-0000-0000-0000A1020000}"/>
    <cellStyle name="Accent2 2" xfId="675" xr:uid="{00000000-0005-0000-0000-0000A2020000}"/>
    <cellStyle name="Accent2 20" xfId="676" xr:uid="{00000000-0005-0000-0000-0000A3020000}"/>
    <cellStyle name="Accent2 21" xfId="677" xr:uid="{00000000-0005-0000-0000-0000A4020000}"/>
    <cellStyle name="Accent2 22" xfId="678" xr:uid="{00000000-0005-0000-0000-0000A5020000}"/>
    <cellStyle name="Accent2 23" xfId="679" xr:uid="{00000000-0005-0000-0000-0000A6020000}"/>
    <cellStyle name="Accent2 24" xfId="680" xr:uid="{00000000-0005-0000-0000-0000A7020000}"/>
    <cellStyle name="Accent2 25" xfId="681" xr:uid="{00000000-0005-0000-0000-0000A8020000}"/>
    <cellStyle name="Accent2 26" xfId="682" xr:uid="{00000000-0005-0000-0000-0000A9020000}"/>
    <cellStyle name="Accent2 3" xfId="683" xr:uid="{00000000-0005-0000-0000-0000AA020000}"/>
    <cellStyle name="Accent2 4" xfId="684" xr:uid="{00000000-0005-0000-0000-0000AB020000}"/>
    <cellStyle name="Accent2 5" xfId="685" xr:uid="{00000000-0005-0000-0000-0000AC020000}"/>
    <cellStyle name="Accent2 6" xfId="686" xr:uid="{00000000-0005-0000-0000-0000AD020000}"/>
    <cellStyle name="Accent2 7" xfId="687" xr:uid="{00000000-0005-0000-0000-0000AE020000}"/>
    <cellStyle name="Accent2 8" xfId="688" xr:uid="{00000000-0005-0000-0000-0000AF020000}"/>
    <cellStyle name="Accent2 9" xfId="689" xr:uid="{00000000-0005-0000-0000-0000B0020000}"/>
    <cellStyle name="Accent3 10" xfId="690" xr:uid="{00000000-0005-0000-0000-0000B1020000}"/>
    <cellStyle name="Accent3 11" xfId="691" xr:uid="{00000000-0005-0000-0000-0000B2020000}"/>
    <cellStyle name="Accent3 12" xfId="692" xr:uid="{00000000-0005-0000-0000-0000B3020000}"/>
    <cellStyle name="Accent3 13" xfId="693" xr:uid="{00000000-0005-0000-0000-0000B4020000}"/>
    <cellStyle name="Accent3 14" xfId="694" xr:uid="{00000000-0005-0000-0000-0000B5020000}"/>
    <cellStyle name="Accent3 15" xfId="695" xr:uid="{00000000-0005-0000-0000-0000B6020000}"/>
    <cellStyle name="Accent3 16" xfId="696" xr:uid="{00000000-0005-0000-0000-0000B7020000}"/>
    <cellStyle name="Accent3 17" xfId="697" xr:uid="{00000000-0005-0000-0000-0000B8020000}"/>
    <cellStyle name="Accent3 18" xfId="698" xr:uid="{00000000-0005-0000-0000-0000B9020000}"/>
    <cellStyle name="Accent3 19" xfId="699" xr:uid="{00000000-0005-0000-0000-0000BA020000}"/>
    <cellStyle name="Accent3 2" xfId="700" xr:uid="{00000000-0005-0000-0000-0000BB020000}"/>
    <cellStyle name="Accent3 20" xfId="701" xr:uid="{00000000-0005-0000-0000-0000BC020000}"/>
    <cellStyle name="Accent3 21" xfId="702" xr:uid="{00000000-0005-0000-0000-0000BD020000}"/>
    <cellStyle name="Accent3 22" xfId="703" xr:uid="{00000000-0005-0000-0000-0000BE020000}"/>
    <cellStyle name="Accent3 23" xfId="704" xr:uid="{00000000-0005-0000-0000-0000BF020000}"/>
    <cellStyle name="Accent3 24" xfId="705" xr:uid="{00000000-0005-0000-0000-0000C0020000}"/>
    <cellStyle name="Accent3 25" xfId="706" xr:uid="{00000000-0005-0000-0000-0000C1020000}"/>
    <cellStyle name="Accent3 26" xfId="707" xr:uid="{00000000-0005-0000-0000-0000C2020000}"/>
    <cellStyle name="Accent3 3" xfId="708" xr:uid="{00000000-0005-0000-0000-0000C3020000}"/>
    <cellStyle name="Accent3 4" xfId="709" xr:uid="{00000000-0005-0000-0000-0000C4020000}"/>
    <cellStyle name="Accent3 5" xfId="710" xr:uid="{00000000-0005-0000-0000-0000C5020000}"/>
    <cellStyle name="Accent3 6" xfId="711" xr:uid="{00000000-0005-0000-0000-0000C6020000}"/>
    <cellStyle name="Accent3 7" xfId="712" xr:uid="{00000000-0005-0000-0000-0000C7020000}"/>
    <cellStyle name="Accent3 8" xfId="713" xr:uid="{00000000-0005-0000-0000-0000C8020000}"/>
    <cellStyle name="Accent3 9" xfId="714" xr:uid="{00000000-0005-0000-0000-0000C9020000}"/>
    <cellStyle name="Accent4 10" xfId="715" xr:uid="{00000000-0005-0000-0000-0000CA020000}"/>
    <cellStyle name="Accent4 11" xfId="716" xr:uid="{00000000-0005-0000-0000-0000CB020000}"/>
    <cellStyle name="Accent4 12" xfId="717" xr:uid="{00000000-0005-0000-0000-0000CC020000}"/>
    <cellStyle name="Accent4 13" xfId="718" xr:uid="{00000000-0005-0000-0000-0000CD020000}"/>
    <cellStyle name="Accent4 14" xfId="719" xr:uid="{00000000-0005-0000-0000-0000CE020000}"/>
    <cellStyle name="Accent4 15" xfId="720" xr:uid="{00000000-0005-0000-0000-0000CF020000}"/>
    <cellStyle name="Accent4 16" xfId="721" xr:uid="{00000000-0005-0000-0000-0000D0020000}"/>
    <cellStyle name="Accent4 17" xfId="722" xr:uid="{00000000-0005-0000-0000-0000D1020000}"/>
    <cellStyle name="Accent4 18" xfId="723" xr:uid="{00000000-0005-0000-0000-0000D2020000}"/>
    <cellStyle name="Accent4 19" xfId="724" xr:uid="{00000000-0005-0000-0000-0000D3020000}"/>
    <cellStyle name="Accent4 2" xfId="725" xr:uid="{00000000-0005-0000-0000-0000D4020000}"/>
    <cellStyle name="Accent4 20" xfId="726" xr:uid="{00000000-0005-0000-0000-0000D5020000}"/>
    <cellStyle name="Accent4 21" xfId="727" xr:uid="{00000000-0005-0000-0000-0000D6020000}"/>
    <cellStyle name="Accent4 22" xfId="728" xr:uid="{00000000-0005-0000-0000-0000D7020000}"/>
    <cellStyle name="Accent4 23" xfId="729" xr:uid="{00000000-0005-0000-0000-0000D8020000}"/>
    <cellStyle name="Accent4 24" xfId="730" xr:uid="{00000000-0005-0000-0000-0000D9020000}"/>
    <cellStyle name="Accent4 25" xfId="731" xr:uid="{00000000-0005-0000-0000-0000DA020000}"/>
    <cellStyle name="Accent4 26" xfId="732" xr:uid="{00000000-0005-0000-0000-0000DB020000}"/>
    <cellStyle name="Accent4 3" xfId="733" xr:uid="{00000000-0005-0000-0000-0000DC020000}"/>
    <cellStyle name="Accent4 4" xfId="734" xr:uid="{00000000-0005-0000-0000-0000DD020000}"/>
    <cellStyle name="Accent4 5" xfId="735" xr:uid="{00000000-0005-0000-0000-0000DE020000}"/>
    <cellStyle name="Accent4 6" xfId="736" xr:uid="{00000000-0005-0000-0000-0000DF020000}"/>
    <cellStyle name="Accent4 7" xfId="737" xr:uid="{00000000-0005-0000-0000-0000E0020000}"/>
    <cellStyle name="Accent4 8" xfId="738" xr:uid="{00000000-0005-0000-0000-0000E1020000}"/>
    <cellStyle name="Accent4 9" xfId="739" xr:uid="{00000000-0005-0000-0000-0000E2020000}"/>
    <cellStyle name="Accent5 10" xfId="740" xr:uid="{00000000-0005-0000-0000-0000E3020000}"/>
    <cellStyle name="Accent5 11" xfId="741" xr:uid="{00000000-0005-0000-0000-0000E4020000}"/>
    <cellStyle name="Accent5 12" xfId="742" xr:uid="{00000000-0005-0000-0000-0000E5020000}"/>
    <cellStyle name="Accent5 13" xfId="743" xr:uid="{00000000-0005-0000-0000-0000E6020000}"/>
    <cellStyle name="Accent5 14" xfId="744" xr:uid="{00000000-0005-0000-0000-0000E7020000}"/>
    <cellStyle name="Accent5 15" xfId="745" xr:uid="{00000000-0005-0000-0000-0000E8020000}"/>
    <cellStyle name="Accent5 16" xfId="746" xr:uid="{00000000-0005-0000-0000-0000E9020000}"/>
    <cellStyle name="Accent5 17" xfId="747" xr:uid="{00000000-0005-0000-0000-0000EA020000}"/>
    <cellStyle name="Accent5 18" xfId="748" xr:uid="{00000000-0005-0000-0000-0000EB020000}"/>
    <cellStyle name="Accent5 19" xfId="749" xr:uid="{00000000-0005-0000-0000-0000EC020000}"/>
    <cellStyle name="Accent5 2" xfId="750" xr:uid="{00000000-0005-0000-0000-0000ED020000}"/>
    <cellStyle name="Accent5 20" xfId="751" xr:uid="{00000000-0005-0000-0000-0000EE020000}"/>
    <cellStyle name="Accent5 21" xfId="752" xr:uid="{00000000-0005-0000-0000-0000EF020000}"/>
    <cellStyle name="Accent5 22" xfId="753" xr:uid="{00000000-0005-0000-0000-0000F0020000}"/>
    <cellStyle name="Accent5 23" xfId="754" xr:uid="{00000000-0005-0000-0000-0000F1020000}"/>
    <cellStyle name="Accent5 24" xfId="755" xr:uid="{00000000-0005-0000-0000-0000F2020000}"/>
    <cellStyle name="Accent5 25" xfId="756" xr:uid="{00000000-0005-0000-0000-0000F3020000}"/>
    <cellStyle name="Accent5 26" xfId="757" xr:uid="{00000000-0005-0000-0000-0000F4020000}"/>
    <cellStyle name="Accent5 3" xfId="758" xr:uid="{00000000-0005-0000-0000-0000F5020000}"/>
    <cellStyle name="Accent5 4" xfId="759" xr:uid="{00000000-0005-0000-0000-0000F6020000}"/>
    <cellStyle name="Accent5 5" xfId="760" xr:uid="{00000000-0005-0000-0000-0000F7020000}"/>
    <cellStyle name="Accent5 6" xfId="761" xr:uid="{00000000-0005-0000-0000-0000F8020000}"/>
    <cellStyle name="Accent5 7" xfId="762" xr:uid="{00000000-0005-0000-0000-0000F9020000}"/>
    <cellStyle name="Accent5 8" xfId="763" xr:uid="{00000000-0005-0000-0000-0000FA020000}"/>
    <cellStyle name="Accent5 9" xfId="764" xr:uid="{00000000-0005-0000-0000-0000FB020000}"/>
    <cellStyle name="Accent6 10" xfId="765" xr:uid="{00000000-0005-0000-0000-0000FC020000}"/>
    <cellStyle name="Accent6 11" xfId="766" xr:uid="{00000000-0005-0000-0000-0000FD020000}"/>
    <cellStyle name="Accent6 12" xfId="767" xr:uid="{00000000-0005-0000-0000-0000FE020000}"/>
    <cellStyle name="Accent6 13" xfId="768" xr:uid="{00000000-0005-0000-0000-0000FF020000}"/>
    <cellStyle name="Accent6 14" xfId="769" xr:uid="{00000000-0005-0000-0000-000000030000}"/>
    <cellStyle name="Accent6 15" xfId="770" xr:uid="{00000000-0005-0000-0000-000001030000}"/>
    <cellStyle name="Accent6 16" xfId="771" xr:uid="{00000000-0005-0000-0000-000002030000}"/>
    <cellStyle name="Accent6 17" xfId="772" xr:uid="{00000000-0005-0000-0000-000003030000}"/>
    <cellStyle name="Accent6 18" xfId="773" xr:uid="{00000000-0005-0000-0000-000004030000}"/>
    <cellStyle name="Accent6 19" xfId="774" xr:uid="{00000000-0005-0000-0000-000005030000}"/>
    <cellStyle name="Accent6 2" xfId="775" xr:uid="{00000000-0005-0000-0000-000006030000}"/>
    <cellStyle name="Accent6 20" xfId="776" xr:uid="{00000000-0005-0000-0000-000007030000}"/>
    <cellStyle name="Accent6 21" xfId="777" xr:uid="{00000000-0005-0000-0000-000008030000}"/>
    <cellStyle name="Accent6 22" xfId="778" xr:uid="{00000000-0005-0000-0000-000009030000}"/>
    <cellStyle name="Accent6 23" xfId="779" xr:uid="{00000000-0005-0000-0000-00000A030000}"/>
    <cellStyle name="Accent6 24" xfId="780" xr:uid="{00000000-0005-0000-0000-00000B030000}"/>
    <cellStyle name="Accent6 25" xfId="781" xr:uid="{00000000-0005-0000-0000-00000C030000}"/>
    <cellStyle name="Accent6 26" xfId="782" xr:uid="{00000000-0005-0000-0000-00000D030000}"/>
    <cellStyle name="Accent6 3" xfId="783" xr:uid="{00000000-0005-0000-0000-00000E030000}"/>
    <cellStyle name="Accent6 4" xfId="784" xr:uid="{00000000-0005-0000-0000-00000F030000}"/>
    <cellStyle name="Accent6 5" xfId="785" xr:uid="{00000000-0005-0000-0000-000010030000}"/>
    <cellStyle name="Accent6 6" xfId="786" xr:uid="{00000000-0005-0000-0000-000011030000}"/>
    <cellStyle name="Accent6 7" xfId="787" xr:uid="{00000000-0005-0000-0000-000012030000}"/>
    <cellStyle name="Accent6 8" xfId="788" xr:uid="{00000000-0005-0000-0000-000013030000}"/>
    <cellStyle name="Accent6 9" xfId="789" xr:uid="{00000000-0005-0000-0000-000014030000}"/>
    <cellStyle name="Bad 10" xfId="790" xr:uid="{00000000-0005-0000-0000-000015030000}"/>
    <cellStyle name="Bad 11" xfId="791" xr:uid="{00000000-0005-0000-0000-000016030000}"/>
    <cellStyle name="Bad 12" xfId="792" xr:uid="{00000000-0005-0000-0000-000017030000}"/>
    <cellStyle name="Bad 13" xfId="793" xr:uid="{00000000-0005-0000-0000-000018030000}"/>
    <cellStyle name="Bad 14" xfId="794" xr:uid="{00000000-0005-0000-0000-000019030000}"/>
    <cellStyle name="Bad 15" xfId="795" xr:uid="{00000000-0005-0000-0000-00001A030000}"/>
    <cellStyle name="Bad 16" xfId="796" xr:uid="{00000000-0005-0000-0000-00001B030000}"/>
    <cellStyle name="Bad 17" xfId="797" xr:uid="{00000000-0005-0000-0000-00001C030000}"/>
    <cellStyle name="Bad 18" xfId="798" xr:uid="{00000000-0005-0000-0000-00001D030000}"/>
    <cellStyle name="Bad 19" xfId="799" xr:uid="{00000000-0005-0000-0000-00001E030000}"/>
    <cellStyle name="Bad 2" xfId="800" xr:uid="{00000000-0005-0000-0000-00001F030000}"/>
    <cellStyle name="Bad 20" xfId="801" xr:uid="{00000000-0005-0000-0000-000020030000}"/>
    <cellStyle name="Bad 21" xfId="802" xr:uid="{00000000-0005-0000-0000-000021030000}"/>
    <cellStyle name="Bad 22" xfId="803" xr:uid="{00000000-0005-0000-0000-000022030000}"/>
    <cellStyle name="Bad 23" xfId="804" xr:uid="{00000000-0005-0000-0000-000023030000}"/>
    <cellStyle name="Bad 24" xfId="805" xr:uid="{00000000-0005-0000-0000-000024030000}"/>
    <cellStyle name="Bad 25" xfId="806" xr:uid="{00000000-0005-0000-0000-000025030000}"/>
    <cellStyle name="Bad 26" xfId="807" xr:uid="{00000000-0005-0000-0000-000026030000}"/>
    <cellStyle name="Bad 3" xfId="808" xr:uid="{00000000-0005-0000-0000-000027030000}"/>
    <cellStyle name="Bad 4" xfId="809" xr:uid="{00000000-0005-0000-0000-000028030000}"/>
    <cellStyle name="Bad 5" xfId="810" xr:uid="{00000000-0005-0000-0000-000029030000}"/>
    <cellStyle name="Bad 6" xfId="811" xr:uid="{00000000-0005-0000-0000-00002A030000}"/>
    <cellStyle name="Bad 7" xfId="812" xr:uid="{00000000-0005-0000-0000-00002B030000}"/>
    <cellStyle name="Bad 8" xfId="813" xr:uid="{00000000-0005-0000-0000-00002C030000}"/>
    <cellStyle name="Bad 9" xfId="814" xr:uid="{00000000-0005-0000-0000-00002D030000}"/>
    <cellStyle name="Calculation 10" xfId="815" xr:uid="{00000000-0005-0000-0000-00002E030000}"/>
    <cellStyle name="Calculation 11" xfId="816" xr:uid="{00000000-0005-0000-0000-00002F030000}"/>
    <cellStyle name="Calculation 12" xfId="817" xr:uid="{00000000-0005-0000-0000-000030030000}"/>
    <cellStyle name="Calculation 13" xfId="818" xr:uid="{00000000-0005-0000-0000-000031030000}"/>
    <cellStyle name="Calculation 14" xfId="819" xr:uid="{00000000-0005-0000-0000-000032030000}"/>
    <cellStyle name="Calculation 15" xfId="820" xr:uid="{00000000-0005-0000-0000-000033030000}"/>
    <cellStyle name="Calculation 16" xfId="821" xr:uid="{00000000-0005-0000-0000-000034030000}"/>
    <cellStyle name="Calculation 17" xfId="822" xr:uid="{00000000-0005-0000-0000-000035030000}"/>
    <cellStyle name="Calculation 18" xfId="823" xr:uid="{00000000-0005-0000-0000-000036030000}"/>
    <cellStyle name="Calculation 19" xfId="824" xr:uid="{00000000-0005-0000-0000-000037030000}"/>
    <cellStyle name="Calculation 2" xfId="825" xr:uid="{00000000-0005-0000-0000-000038030000}"/>
    <cellStyle name="Calculation 20" xfId="826" xr:uid="{00000000-0005-0000-0000-000039030000}"/>
    <cellStyle name="Calculation 21" xfId="827" xr:uid="{00000000-0005-0000-0000-00003A030000}"/>
    <cellStyle name="Calculation 22" xfId="828" xr:uid="{00000000-0005-0000-0000-00003B030000}"/>
    <cellStyle name="Calculation 23" xfId="829" xr:uid="{00000000-0005-0000-0000-00003C030000}"/>
    <cellStyle name="Calculation 24" xfId="830" xr:uid="{00000000-0005-0000-0000-00003D030000}"/>
    <cellStyle name="Calculation 25" xfId="831" xr:uid="{00000000-0005-0000-0000-00003E030000}"/>
    <cellStyle name="Calculation 26" xfId="832" xr:uid="{00000000-0005-0000-0000-00003F030000}"/>
    <cellStyle name="Calculation 3" xfId="833" xr:uid="{00000000-0005-0000-0000-000040030000}"/>
    <cellStyle name="Calculation 4" xfId="834" xr:uid="{00000000-0005-0000-0000-000041030000}"/>
    <cellStyle name="Calculation 5" xfId="835" xr:uid="{00000000-0005-0000-0000-000042030000}"/>
    <cellStyle name="Calculation 6" xfId="836" xr:uid="{00000000-0005-0000-0000-000043030000}"/>
    <cellStyle name="Calculation 7" xfId="837" xr:uid="{00000000-0005-0000-0000-000044030000}"/>
    <cellStyle name="Calculation 8" xfId="838" xr:uid="{00000000-0005-0000-0000-000045030000}"/>
    <cellStyle name="Calculation 9" xfId="839" xr:uid="{00000000-0005-0000-0000-000046030000}"/>
    <cellStyle name="Check Cell 10" xfId="840" xr:uid="{00000000-0005-0000-0000-000047030000}"/>
    <cellStyle name="Check Cell 11" xfId="841" xr:uid="{00000000-0005-0000-0000-000048030000}"/>
    <cellStyle name="Check Cell 12" xfId="842" xr:uid="{00000000-0005-0000-0000-000049030000}"/>
    <cellStyle name="Check Cell 13" xfId="843" xr:uid="{00000000-0005-0000-0000-00004A030000}"/>
    <cellStyle name="Check Cell 14" xfId="844" xr:uid="{00000000-0005-0000-0000-00004B030000}"/>
    <cellStyle name="Check Cell 15" xfId="845" xr:uid="{00000000-0005-0000-0000-00004C030000}"/>
    <cellStyle name="Check Cell 16" xfId="846" xr:uid="{00000000-0005-0000-0000-00004D030000}"/>
    <cellStyle name="Check Cell 17" xfId="847" xr:uid="{00000000-0005-0000-0000-00004E030000}"/>
    <cellStyle name="Check Cell 18" xfId="848" xr:uid="{00000000-0005-0000-0000-00004F030000}"/>
    <cellStyle name="Check Cell 19" xfId="849" xr:uid="{00000000-0005-0000-0000-000050030000}"/>
    <cellStyle name="Check Cell 2" xfId="850" xr:uid="{00000000-0005-0000-0000-000051030000}"/>
    <cellStyle name="Check Cell 20" xfId="851" xr:uid="{00000000-0005-0000-0000-000052030000}"/>
    <cellStyle name="Check Cell 21" xfId="852" xr:uid="{00000000-0005-0000-0000-000053030000}"/>
    <cellStyle name="Check Cell 22" xfId="853" xr:uid="{00000000-0005-0000-0000-000054030000}"/>
    <cellStyle name="Check Cell 23" xfId="854" xr:uid="{00000000-0005-0000-0000-000055030000}"/>
    <cellStyle name="Check Cell 24" xfId="855" xr:uid="{00000000-0005-0000-0000-000056030000}"/>
    <cellStyle name="Check Cell 25" xfId="856" xr:uid="{00000000-0005-0000-0000-000057030000}"/>
    <cellStyle name="Check Cell 26" xfId="857" xr:uid="{00000000-0005-0000-0000-000058030000}"/>
    <cellStyle name="Check Cell 3" xfId="858" xr:uid="{00000000-0005-0000-0000-000059030000}"/>
    <cellStyle name="Check Cell 4" xfId="859" xr:uid="{00000000-0005-0000-0000-00005A030000}"/>
    <cellStyle name="Check Cell 5" xfId="860" xr:uid="{00000000-0005-0000-0000-00005B030000}"/>
    <cellStyle name="Check Cell 6" xfId="861" xr:uid="{00000000-0005-0000-0000-00005C030000}"/>
    <cellStyle name="Check Cell 7" xfId="862" xr:uid="{00000000-0005-0000-0000-00005D030000}"/>
    <cellStyle name="Check Cell 8" xfId="863" xr:uid="{00000000-0005-0000-0000-00005E030000}"/>
    <cellStyle name="Check Cell 9" xfId="864" xr:uid="{00000000-0005-0000-0000-00005F030000}"/>
    <cellStyle name="Comma 2" xfId="865" xr:uid="{00000000-0005-0000-0000-000060030000}"/>
    <cellStyle name="Comma 2 2" xfId="866" xr:uid="{00000000-0005-0000-0000-000061030000}"/>
    <cellStyle name="Comma 2 2 2" xfId="867" xr:uid="{00000000-0005-0000-0000-000062030000}"/>
    <cellStyle name="Comma 2 2 2 2" xfId="868" xr:uid="{00000000-0005-0000-0000-000063030000}"/>
    <cellStyle name="Comma 2 2 2 2 2" xfId="1868" xr:uid="{F3BC9F5A-E293-4230-AE12-25B9F2E48F72}"/>
    <cellStyle name="Comma 2 2 2 3" xfId="1867" xr:uid="{657BA277-D42A-403A-B9D1-2914D9CD5336}"/>
    <cellStyle name="Comma 2 2 3" xfId="869" xr:uid="{00000000-0005-0000-0000-000064030000}"/>
    <cellStyle name="Comma 2 2 3 2" xfId="1869" xr:uid="{E77D1503-E001-4396-A618-15FC3AD79BE7}"/>
    <cellStyle name="Comma 2 2 4" xfId="1866" xr:uid="{C67CB03A-FD00-4061-978D-F3F59EB2B027}"/>
    <cellStyle name="Comma 2 3" xfId="870" xr:uid="{00000000-0005-0000-0000-000065030000}"/>
    <cellStyle name="Comma 2 3 2" xfId="871" xr:uid="{00000000-0005-0000-0000-000066030000}"/>
    <cellStyle name="Comma 2 3 2 2" xfId="1871" xr:uid="{E67AB4D5-1AFD-4911-AFE5-00D6E4ECDFAE}"/>
    <cellStyle name="Comma 2 3 3" xfId="1870" xr:uid="{8981A02B-A943-4076-BD53-E58D9FCBC9AE}"/>
    <cellStyle name="Comma 2 4" xfId="872" xr:uid="{00000000-0005-0000-0000-000067030000}"/>
    <cellStyle name="Comma 2 4 2" xfId="1872" xr:uid="{A5B5FB28-C63A-4C0F-99E1-365D47B77754}"/>
    <cellStyle name="Comma 2 5" xfId="873" xr:uid="{00000000-0005-0000-0000-000068030000}"/>
    <cellStyle name="Comma 2 6" xfId="1865" xr:uid="{51D47937-584D-4838-959D-4C9F1B6819F0}"/>
    <cellStyle name="Comma 3" xfId="874" xr:uid="{00000000-0005-0000-0000-000069030000}"/>
    <cellStyle name="Comma 3 2" xfId="875" xr:uid="{00000000-0005-0000-0000-00006A030000}"/>
    <cellStyle name="Comma 3 2 2" xfId="876" xr:uid="{00000000-0005-0000-0000-00006B030000}"/>
    <cellStyle name="Comma 3 2 2 2" xfId="1875" xr:uid="{4C46C96A-83CC-400F-BEB2-EE37B4FFB404}"/>
    <cellStyle name="Comma 3 2 3" xfId="1874" xr:uid="{A6BB4801-38D3-4872-B8A9-C81467CA0DD7}"/>
    <cellStyle name="Comma 3 3" xfId="877" xr:uid="{00000000-0005-0000-0000-00006C030000}"/>
    <cellStyle name="Comma 3 3 2" xfId="1876" xr:uid="{0D386E38-B812-4AB6-8E30-AA6C871CD08F}"/>
    <cellStyle name="Comma 3 4" xfId="878" xr:uid="{00000000-0005-0000-0000-00006D030000}"/>
    <cellStyle name="Comma 3 5" xfId="1873" xr:uid="{4F54668F-4633-44CE-B338-DAB139A68B1B}"/>
    <cellStyle name="Comma 4" xfId="879" xr:uid="{00000000-0005-0000-0000-00006E030000}"/>
    <cellStyle name="Comma 4 2" xfId="880" xr:uid="{00000000-0005-0000-0000-00006F030000}"/>
    <cellStyle name="Comma 4 2 2" xfId="1878" xr:uid="{E676AB6E-DEE3-48F9-9CE9-0A9DE270A406}"/>
    <cellStyle name="Comma 4 3" xfId="1877" xr:uid="{A9AC3D07-D6A1-41F7-AF64-16D9BE56A578}"/>
    <cellStyle name="Comma 5" xfId="881" xr:uid="{00000000-0005-0000-0000-000070030000}"/>
    <cellStyle name="Comma 5 2" xfId="1879" xr:uid="{3AB3DD69-D133-45AE-8600-66D96AB7DDB5}"/>
    <cellStyle name="Currency 2" xfId="882" xr:uid="{00000000-0005-0000-0000-000071030000}"/>
    <cellStyle name="Currency 2 2" xfId="883" xr:uid="{00000000-0005-0000-0000-000072030000}"/>
    <cellStyle name="Currency 2 2 2" xfId="884" xr:uid="{00000000-0005-0000-0000-000073030000}"/>
    <cellStyle name="Currency 2 2 2 2" xfId="885" xr:uid="{00000000-0005-0000-0000-000074030000}"/>
    <cellStyle name="Currency 2 2 2 2 2" xfId="1883" xr:uid="{EBCD0D48-8A8C-465D-8EC0-2063A6E6DFCD}"/>
    <cellStyle name="Currency 2 2 2 3" xfId="1882" xr:uid="{DEDD2C39-0C9D-4EF7-B189-7977654E0ADB}"/>
    <cellStyle name="Currency 2 2 3" xfId="886" xr:uid="{00000000-0005-0000-0000-000075030000}"/>
    <cellStyle name="Currency 2 2 3 2" xfId="1884" xr:uid="{F92376C3-DA3F-458C-984D-E850AB4E0AA9}"/>
    <cellStyle name="Currency 2 2 4" xfId="1881" xr:uid="{2A38B651-0CD8-4BEF-8A52-05B732880448}"/>
    <cellStyle name="Currency 2 3" xfId="887" xr:uid="{00000000-0005-0000-0000-000076030000}"/>
    <cellStyle name="Currency 2 3 2" xfId="888" xr:uid="{00000000-0005-0000-0000-000077030000}"/>
    <cellStyle name="Currency 2 3 2 2" xfId="1886" xr:uid="{5A05065A-D61C-4006-9124-3E0C0A77CA3E}"/>
    <cellStyle name="Currency 2 3 3" xfId="1885" xr:uid="{2709E3E7-1001-42A6-BAD7-68116C0EC75C}"/>
    <cellStyle name="Currency 2 4" xfId="889" xr:uid="{00000000-0005-0000-0000-000078030000}"/>
    <cellStyle name="Currency 2 4 2" xfId="1887" xr:uid="{F15A3A26-B014-4C27-B757-17C45CF76893}"/>
    <cellStyle name="Currency 2 5" xfId="890" xr:uid="{00000000-0005-0000-0000-000079030000}"/>
    <cellStyle name="Currency 2 6" xfId="1880" xr:uid="{3D8703DA-6D69-4189-95CD-EFD27AB0EB66}"/>
    <cellStyle name="Currency 3" xfId="891" xr:uid="{00000000-0005-0000-0000-00007A030000}"/>
    <cellStyle name="Currency 3 2" xfId="892" xr:uid="{00000000-0005-0000-0000-00007B030000}"/>
    <cellStyle name="Currency 3 2 2" xfId="893" xr:uid="{00000000-0005-0000-0000-00007C030000}"/>
    <cellStyle name="Currency 3 2 2 2" xfId="1890" xr:uid="{7AE856C4-68FD-4E05-8DDD-D31EE247B02C}"/>
    <cellStyle name="Currency 3 2 3" xfId="1889" xr:uid="{D679755F-1EF1-431F-8843-74BF87197BE4}"/>
    <cellStyle name="Currency 3 3" xfId="894" xr:uid="{00000000-0005-0000-0000-00007D030000}"/>
    <cellStyle name="Currency 3 3 2" xfId="1891" xr:uid="{A6BCBA1D-5FE8-437F-A791-C1D5139C6963}"/>
    <cellStyle name="Currency 3 4" xfId="895" xr:uid="{00000000-0005-0000-0000-00007E030000}"/>
    <cellStyle name="Currency 3 5" xfId="1888" xr:uid="{64C88B19-5F7C-4F2D-A703-2A58C2D251CF}"/>
    <cellStyle name="Currency 4" xfId="896" xr:uid="{00000000-0005-0000-0000-00007F030000}"/>
    <cellStyle name="Currency 4 2" xfId="897" xr:uid="{00000000-0005-0000-0000-000080030000}"/>
    <cellStyle name="Currency 4 2 2" xfId="1893" xr:uid="{B6BAC67E-26B2-452E-B132-CDE3F8587D00}"/>
    <cellStyle name="Currency 4 3" xfId="1892" xr:uid="{82F28C64-423C-48F4-93F5-C7F5B11DEF18}"/>
    <cellStyle name="Currency 5" xfId="898" xr:uid="{00000000-0005-0000-0000-000081030000}"/>
    <cellStyle name="Currency 5 2" xfId="1894" xr:uid="{21B3E455-A9B2-4915-B299-5F6FC3C3C4F9}"/>
    <cellStyle name="Explanatory Text 10" xfId="899" xr:uid="{00000000-0005-0000-0000-000082030000}"/>
    <cellStyle name="Explanatory Text 11" xfId="900" xr:uid="{00000000-0005-0000-0000-000083030000}"/>
    <cellStyle name="Explanatory Text 12" xfId="901" xr:uid="{00000000-0005-0000-0000-000084030000}"/>
    <cellStyle name="Explanatory Text 13" xfId="902" xr:uid="{00000000-0005-0000-0000-000085030000}"/>
    <cellStyle name="Explanatory Text 14" xfId="903" xr:uid="{00000000-0005-0000-0000-000086030000}"/>
    <cellStyle name="Explanatory Text 15" xfId="904" xr:uid="{00000000-0005-0000-0000-000087030000}"/>
    <cellStyle name="Explanatory Text 16" xfId="905" xr:uid="{00000000-0005-0000-0000-000088030000}"/>
    <cellStyle name="Explanatory Text 17" xfId="906" xr:uid="{00000000-0005-0000-0000-000089030000}"/>
    <cellStyle name="Explanatory Text 18" xfId="907" xr:uid="{00000000-0005-0000-0000-00008A030000}"/>
    <cellStyle name="Explanatory Text 19" xfId="908" xr:uid="{00000000-0005-0000-0000-00008B030000}"/>
    <cellStyle name="Explanatory Text 2" xfId="909" xr:uid="{00000000-0005-0000-0000-00008C030000}"/>
    <cellStyle name="Explanatory Text 20" xfId="910" xr:uid="{00000000-0005-0000-0000-00008D030000}"/>
    <cellStyle name="Explanatory Text 21" xfId="911" xr:uid="{00000000-0005-0000-0000-00008E030000}"/>
    <cellStyle name="Explanatory Text 22" xfId="912" xr:uid="{00000000-0005-0000-0000-00008F030000}"/>
    <cellStyle name="Explanatory Text 23" xfId="913" xr:uid="{00000000-0005-0000-0000-000090030000}"/>
    <cellStyle name="Explanatory Text 24" xfId="914" xr:uid="{00000000-0005-0000-0000-000091030000}"/>
    <cellStyle name="Explanatory Text 25" xfId="915" xr:uid="{00000000-0005-0000-0000-000092030000}"/>
    <cellStyle name="Explanatory Text 26" xfId="916" xr:uid="{00000000-0005-0000-0000-000093030000}"/>
    <cellStyle name="Explanatory Text 3" xfId="917" xr:uid="{00000000-0005-0000-0000-000094030000}"/>
    <cellStyle name="Explanatory Text 4" xfId="918" xr:uid="{00000000-0005-0000-0000-000095030000}"/>
    <cellStyle name="Explanatory Text 5" xfId="919" xr:uid="{00000000-0005-0000-0000-000096030000}"/>
    <cellStyle name="Explanatory Text 6" xfId="920" xr:uid="{00000000-0005-0000-0000-000097030000}"/>
    <cellStyle name="Explanatory Text 7" xfId="921" xr:uid="{00000000-0005-0000-0000-000098030000}"/>
    <cellStyle name="Explanatory Text 8" xfId="922" xr:uid="{00000000-0005-0000-0000-000099030000}"/>
    <cellStyle name="Explanatory Text 9" xfId="923" xr:uid="{00000000-0005-0000-0000-00009A030000}"/>
    <cellStyle name="Good 10" xfId="924" xr:uid="{00000000-0005-0000-0000-00009B030000}"/>
    <cellStyle name="Good 11" xfId="925" xr:uid="{00000000-0005-0000-0000-00009C030000}"/>
    <cellStyle name="Good 12" xfId="926" xr:uid="{00000000-0005-0000-0000-00009D030000}"/>
    <cellStyle name="Good 13" xfId="927" xr:uid="{00000000-0005-0000-0000-00009E030000}"/>
    <cellStyle name="Good 14" xfId="928" xr:uid="{00000000-0005-0000-0000-00009F030000}"/>
    <cellStyle name="Good 15" xfId="929" xr:uid="{00000000-0005-0000-0000-0000A0030000}"/>
    <cellStyle name="Good 16" xfId="930" xr:uid="{00000000-0005-0000-0000-0000A1030000}"/>
    <cellStyle name="Good 17" xfId="931" xr:uid="{00000000-0005-0000-0000-0000A2030000}"/>
    <cellStyle name="Good 18" xfId="932" xr:uid="{00000000-0005-0000-0000-0000A3030000}"/>
    <cellStyle name="Good 19" xfId="933" xr:uid="{00000000-0005-0000-0000-0000A4030000}"/>
    <cellStyle name="Good 2" xfId="934" xr:uid="{00000000-0005-0000-0000-0000A5030000}"/>
    <cellStyle name="Good 20" xfId="935" xr:uid="{00000000-0005-0000-0000-0000A6030000}"/>
    <cellStyle name="Good 21" xfId="936" xr:uid="{00000000-0005-0000-0000-0000A7030000}"/>
    <cellStyle name="Good 22" xfId="937" xr:uid="{00000000-0005-0000-0000-0000A8030000}"/>
    <cellStyle name="Good 23" xfId="938" xr:uid="{00000000-0005-0000-0000-0000A9030000}"/>
    <cellStyle name="Good 24" xfId="939" xr:uid="{00000000-0005-0000-0000-0000AA030000}"/>
    <cellStyle name="Good 25" xfId="940" xr:uid="{00000000-0005-0000-0000-0000AB030000}"/>
    <cellStyle name="Good 26" xfId="941" xr:uid="{00000000-0005-0000-0000-0000AC030000}"/>
    <cellStyle name="Good 3" xfId="942" xr:uid="{00000000-0005-0000-0000-0000AD030000}"/>
    <cellStyle name="Good 4" xfId="943" xr:uid="{00000000-0005-0000-0000-0000AE030000}"/>
    <cellStyle name="Good 5" xfId="944" xr:uid="{00000000-0005-0000-0000-0000AF030000}"/>
    <cellStyle name="Good 6" xfId="945" xr:uid="{00000000-0005-0000-0000-0000B0030000}"/>
    <cellStyle name="Good 7" xfId="946" xr:uid="{00000000-0005-0000-0000-0000B1030000}"/>
    <cellStyle name="Good 8" xfId="947" xr:uid="{00000000-0005-0000-0000-0000B2030000}"/>
    <cellStyle name="Good 9" xfId="948" xr:uid="{00000000-0005-0000-0000-0000B3030000}"/>
    <cellStyle name="Header1" xfId="949" xr:uid="{00000000-0005-0000-0000-0000B4030000}"/>
    <cellStyle name="Header2" xfId="950" xr:uid="{00000000-0005-0000-0000-0000B5030000}"/>
    <cellStyle name="Header2 2" xfId="951" xr:uid="{00000000-0005-0000-0000-0000B6030000}"/>
    <cellStyle name="Header2 3" xfId="952" xr:uid="{00000000-0005-0000-0000-0000B7030000}"/>
    <cellStyle name="Header2 4" xfId="1862" xr:uid="{D7119816-2ED0-4875-8F50-27801D962D91}"/>
    <cellStyle name="Heading 1 10" xfId="953" xr:uid="{00000000-0005-0000-0000-0000B8030000}"/>
    <cellStyle name="Heading 1 11" xfId="954" xr:uid="{00000000-0005-0000-0000-0000B9030000}"/>
    <cellStyle name="Heading 1 12" xfId="955" xr:uid="{00000000-0005-0000-0000-0000BA030000}"/>
    <cellStyle name="Heading 1 13" xfId="956" xr:uid="{00000000-0005-0000-0000-0000BB030000}"/>
    <cellStyle name="Heading 1 14" xfId="957" xr:uid="{00000000-0005-0000-0000-0000BC030000}"/>
    <cellStyle name="Heading 1 15" xfId="958" xr:uid="{00000000-0005-0000-0000-0000BD030000}"/>
    <cellStyle name="Heading 1 16" xfId="959" xr:uid="{00000000-0005-0000-0000-0000BE030000}"/>
    <cellStyle name="Heading 1 17" xfId="960" xr:uid="{00000000-0005-0000-0000-0000BF030000}"/>
    <cellStyle name="Heading 1 18" xfId="961" xr:uid="{00000000-0005-0000-0000-0000C0030000}"/>
    <cellStyle name="Heading 1 19" xfId="962" xr:uid="{00000000-0005-0000-0000-0000C1030000}"/>
    <cellStyle name="Heading 1 2" xfId="963" xr:uid="{00000000-0005-0000-0000-0000C2030000}"/>
    <cellStyle name="Heading 1 20" xfId="964" xr:uid="{00000000-0005-0000-0000-0000C3030000}"/>
    <cellStyle name="Heading 1 21" xfId="965" xr:uid="{00000000-0005-0000-0000-0000C4030000}"/>
    <cellStyle name="Heading 1 22" xfId="966" xr:uid="{00000000-0005-0000-0000-0000C5030000}"/>
    <cellStyle name="Heading 1 23" xfId="967" xr:uid="{00000000-0005-0000-0000-0000C6030000}"/>
    <cellStyle name="Heading 1 24" xfId="968" xr:uid="{00000000-0005-0000-0000-0000C7030000}"/>
    <cellStyle name="Heading 1 25" xfId="969" xr:uid="{00000000-0005-0000-0000-0000C8030000}"/>
    <cellStyle name="Heading 1 26" xfId="970" xr:uid="{00000000-0005-0000-0000-0000C9030000}"/>
    <cellStyle name="Heading 1 3" xfId="971" xr:uid="{00000000-0005-0000-0000-0000CA030000}"/>
    <cellStyle name="Heading 1 4" xfId="972" xr:uid="{00000000-0005-0000-0000-0000CB030000}"/>
    <cellStyle name="Heading 1 5" xfId="973" xr:uid="{00000000-0005-0000-0000-0000CC030000}"/>
    <cellStyle name="Heading 1 6" xfId="974" xr:uid="{00000000-0005-0000-0000-0000CD030000}"/>
    <cellStyle name="Heading 1 7" xfId="975" xr:uid="{00000000-0005-0000-0000-0000CE030000}"/>
    <cellStyle name="Heading 1 8" xfId="976" xr:uid="{00000000-0005-0000-0000-0000CF030000}"/>
    <cellStyle name="Heading 1 9" xfId="977" xr:uid="{00000000-0005-0000-0000-0000D0030000}"/>
    <cellStyle name="Heading 2 10" xfId="978" xr:uid="{00000000-0005-0000-0000-0000D1030000}"/>
    <cellStyle name="Heading 2 11" xfId="979" xr:uid="{00000000-0005-0000-0000-0000D2030000}"/>
    <cellStyle name="Heading 2 12" xfId="980" xr:uid="{00000000-0005-0000-0000-0000D3030000}"/>
    <cellStyle name="Heading 2 13" xfId="981" xr:uid="{00000000-0005-0000-0000-0000D4030000}"/>
    <cellStyle name="Heading 2 14" xfId="982" xr:uid="{00000000-0005-0000-0000-0000D5030000}"/>
    <cellStyle name="Heading 2 15" xfId="983" xr:uid="{00000000-0005-0000-0000-0000D6030000}"/>
    <cellStyle name="Heading 2 16" xfId="984" xr:uid="{00000000-0005-0000-0000-0000D7030000}"/>
    <cellStyle name="Heading 2 17" xfId="985" xr:uid="{00000000-0005-0000-0000-0000D8030000}"/>
    <cellStyle name="Heading 2 18" xfId="986" xr:uid="{00000000-0005-0000-0000-0000D9030000}"/>
    <cellStyle name="Heading 2 19" xfId="987" xr:uid="{00000000-0005-0000-0000-0000DA030000}"/>
    <cellStyle name="Heading 2 2" xfId="988" xr:uid="{00000000-0005-0000-0000-0000DB030000}"/>
    <cellStyle name="Heading 2 20" xfId="989" xr:uid="{00000000-0005-0000-0000-0000DC030000}"/>
    <cellStyle name="Heading 2 21" xfId="990" xr:uid="{00000000-0005-0000-0000-0000DD030000}"/>
    <cellStyle name="Heading 2 22" xfId="991" xr:uid="{00000000-0005-0000-0000-0000DE030000}"/>
    <cellStyle name="Heading 2 23" xfId="992" xr:uid="{00000000-0005-0000-0000-0000DF030000}"/>
    <cellStyle name="Heading 2 24" xfId="993" xr:uid="{00000000-0005-0000-0000-0000E0030000}"/>
    <cellStyle name="Heading 2 25" xfId="994" xr:uid="{00000000-0005-0000-0000-0000E1030000}"/>
    <cellStyle name="Heading 2 26" xfId="995" xr:uid="{00000000-0005-0000-0000-0000E2030000}"/>
    <cellStyle name="Heading 2 3" xfId="996" xr:uid="{00000000-0005-0000-0000-0000E3030000}"/>
    <cellStyle name="Heading 2 4" xfId="997" xr:uid="{00000000-0005-0000-0000-0000E4030000}"/>
    <cellStyle name="Heading 2 5" xfId="998" xr:uid="{00000000-0005-0000-0000-0000E5030000}"/>
    <cellStyle name="Heading 2 6" xfId="999" xr:uid="{00000000-0005-0000-0000-0000E6030000}"/>
    <cellStyle name="Heading 2 7" xfId="1000" xr:uid="{00000000-0005-0000-0000-0000E7030000}"/>
    <cellStyle name="Heading 2 8" xfId="1001" xr:uid="{00000000-0005-0000-0000-0000E8030000}"/>
    <cellStyle name="Heading 2 9" xfId="1002" xr:uid="{00000000-0005-0000-0000-0000E9030000}"/>
    <cellStyle name="Heading 3 10" xfId="1003" xr:uid="{00000000-0005-0000-0000-0000EA030000}"/>
    <cellStyle name="Heading 3 11" xfId="1004" xr:uid="{00000000-0005-0000-0000-0000EB030000}"/>
    <cellStyle name="Heading 3 12" xfId="1005" xr:uid="{00000000-0005-0000-0000-0000EC030000}"/>
    <cellStyle name="Heading 3 13" xfId="1006" xr:uid="{00000000-0005-0000-0000-0000ED030000}"/>
    <cellStyle name="Heading 3 14" xfId="1007" xr:uid="{00000000-0005-0000-0000-0000EE030000}"/>
    <cellStyle name="Heading 3 15" xfId="1008" xr:uid="{00000000-0005-0000-0000-0000EF030000}"/>
    <cellStyle name="Heading 3 16" xfId="1009" xr:uid="{00000000-0005-0000-0000-0000F0030000}"/>
    <cellStyle name="Heading 3 17" xfId="1010" xr:uid="{00000000-0005-0000-0000-0000F1030000}"/>
    <cellStyle name="Heading 3 18" xfId="1011" xr:uid="{00000000-0005-0000-0000-0000F2030000}"/>
    <cellStyle name="Heading 3 19" xfId="1012" xr:uid="{00000000-0005-0000-0000-0000F3030000}"/>
    <cellStyle name="Heading 3 2" xfId="1013" xr:uid="{00000000-0005-0000-0000-0000F4030000}"/>
    <cellStyle name="Heading 3 20" xfId="1014" xr:uid="{00000000-0005-0000-0000-0000F5030000}"/>
    <cellStyle name="Heading 3 21" xfId="1015" xr:uid="{00000000-0005-0000-0000-0000F6030000}"/>
    <cellStyle name="Heading 3 22" xfId="1016" xr:uid="{00000000-0005-0000-0000-0000F7030000}"/>
    <cellStyle name="Heading 3 23" xfId="1017" xr:uid="{00000000-0005-0000-0000-0000F8030000}"/>
    <cellStyle name="Heading 3 24" xfId="1018" xr:uid="{00000000-0005-0000-0000-0000F9030000}"/>
    <cellStyle name="Heading 3 25" xfId="1019" xr:uid="{00000000-0005-0000-0000-0000FA030000}"/>
    <cellStyle name="Heading 3 26" xfId="1020" xr:uid="{00000000-0005-0000-0000-0000FB030000}"/>
    <cellStyle name="Heading 3 3" xfId="1021" xr:uid="{00000000-0005-0000-0000-0000FC030000}"/>
    <cellStyle name="Heading 3 4" xfId="1022" xr:uid="{00000000-0005-0000-0000-0000FD030000}"/>
    <cellStyle name="Heading 3 5" xfId="1023" xr:uid="{00000000-0005-0000-0000-0000FE030000}"/>
    <cellStyle name="Heading 3 6" xfId="1024" xr:uid="{00000000-0005-0000-0000-0000FF030000}"/>
    <cellStyle name="Heading 3 7" xfId="1025" xr:uid="{00000000-0005-0000-0000-000000040000}"/>
    <cellStyle name="Heading 3 8" xfId="1026" xr:uid="{00000000-0005-0000-0000-000001040000}"/>
    <cellStyle name="Heading 3 9" xfId="1027" xr:uid="{00000000-0005-0000-0000-000002040000}"/>
    <cellStyle name="Heading 4 10" xfId="1028" xr:uid="{00000000-0005-0000-0000-000003040000}"/>
    <cellStyle name="Heading 4 11" xfId="1029" xr:uid="{00000000-0005-0000-0000-000004040000}"/>
    <cellStyle name="Heading 4 12" xfId="1030" xr:uid="{00000000-0005-0000-0000-000005040000}"/>
    <cellStyle name="Heading 4 13" xfId="1031" xr:uid="{00000000-0005-0000-0000-000006040000}"/>
    <cellStyle name="Heading 4 14" xfId="1032" xr:uid="{00000000-0005-0000-0000-000007040000}"/>
    <cellStyle name="Heading 4 15" xfId="1033" xr:uid="{00000000-0005-0000-0000-000008040000}"/>
    <cellStyle name="Heading 4 16" xfId="1034" xr:uid="{00000000-0005-0000-0000-000009040000}"/>
    <cellStyle name="Heading 4 17" xfId="1035" xr:uid="{00000000-0005-0000-0000-00000A040000}"/>
    <cellStyle name="Heading 4 18" xfId="1036" xr:uid="{00000000-0005-0000-0000-00000B040000}"/>
    <cellStyle name="Heading 4 19" xfId="1037" xr:uid="{00000000-0005-0000-0000-00000C040000}"/>
    <cellStyle name="Heading 4 2" xfId="1038" xr:uid="{00000000-0005-0000-0000-00000D040000}"/>
    <cellStyle name="Heading 4 20" xfId="1039" xr:uid="{00000000-0005-0000-0000-00000E040000}"/>
    <cellStyle name="Heading 4 21" xfId="1040" xr:uid="{00000000-0005-0000-0000-00000F040000}"/>
    <cellStyle name="Heading 4 22" xfId="1041" xr:uid="{00000000-0005-0000-0000-000010040000}"/>
    <cellStyle name="Heading 4 23" xfId="1042" xr:uid="{00000000-0005-0000-0000-000011040000}"/>
    <cellStyle name="Heading 4 24" xfId="1043" xr:uid="{00000000-0005-0000-0000-000012040000}"/>
    <cellStyle name="Heading 4 25" xfId="1044" xr:uid="{00000000-0005-0000-0000-000013040000}"/>
    <cellStyle name="Heading 4 26" xfId="1045" xr:uid="{00000000-0005-0000-0000-000014040000}"/>
    <cellStyle name="Heading 4 3" xfId="1046" xr:uid="{00000000-0005-0000-0000-000015040000}"/>
    <cellStyle name="Heading 4 4" xfId="1047" xr:uid="{00000000-0005-0000-0000-000016040000}"/>
    <cellStyle name="Heading 4 5" xfId="1048" xr:uid="{00000000-0005-0000-0000-000017040000}"/>
    <cellStyle name="Heading 4 6" xfId="1049" xr:uid="{00000000-0005-0000-0000-000018040000}"/>
    <cellStyle name="Heading 4 7" xfId="1050" xr:uid="{00000000-0005-0000-0000-000019040000}"/>
    <cellStyle name="Heading 4 8" xfId="1051" xr:uid="{00000000-0005-0000-0000-00001A040000}"/>
    <cellStyle name="Heading 4 9" xfId="1052" xr:uid="{00000000-0005-0000-0000-00001B040000}"/>
    <cellStyle name="Input 10" xfId="1053" xr:uid="{00000000-0005-0000-0000-00001C040000}"/>
    <cellStyle name="Input 11" xfId="1054" xr:uid="{00000000-0005-0000-0000-00001D040000}"/>
    <cellStyle name="Input 12" xfId="1055" xr:uid="{00000000-0005-0000-0000-00001E040000}"/>
    <cellStyle name="Input 13" xfId="1056" xr:uid="{00000000-0005-0000-0000-00001F040000}"/>
    <cellStyle name="Input 14" xfId="1057" xr:uid="{00000000-0005-0000-0000-000020040000}"/>
    <cellStyle name="Input 15" xfId="1058" xr:uid="{00000000-0005-0000-0000-000021040000}"/>
    <cellStyle name="Input 16" xfId="1059" xr:uid="{00000000-0005-0000-0000-000022040000}"/>
    <cellStyle name="Input 17" xfId="1060" xr:uid="{00000000-0005-0000-0000-000023040000}"/>
    <cellStyle name="Input 18" xfId="1061" xr:uid="{00000000-0005-0000-0000-000024040000}"/>
    <cellStyle name="Input 19" xfId="1062" xr:uid="{00000000-0005-0000-0000-000025040000}"/>
    <cellStyle name="Input 2" xfId="1063" xr:uid="{00000000-0005-0000-0000-000026040000}"/>
    <cellStyle name="Input 20" xfId="1064" xr:uid="{00000000-0005-0000-0000-000027040000}"/>
    <cellStyle name="Input 21" xfId="1065" xr:uid="{00000000-0005-0000-0000-000028040000}"/>
    <cellStyle name="Input 22" xfId="1066" xr:uid="{00000000-0005-0000-0000-000029040000}"/>
    <cellStyle name="Input 23" xfId="1067" xr:uid="{00000000-0005-0000-0000-00002A040000}"/>
    <cellStyle name="Input 24" xfId="1068" xr:uid="{00000000-0005-0000-0000-00002B040000}"/>
    <cellStyle name="Input 25" xfId="1069" xr:uid="{00000000-0005-0000-0000-00002C040000}"/>
    <cellStyle name="Input 26" xfId="1070" xr:uid="{00000000-0005-0000-0000-00002D040000}"/>
    <cellStyle name="Input 3" xfId="1071" xr:uid="{00000000-0005-0000-0000-00002E040000}"/>
    <cellStyle name="Input 4" xfId="1072" xr:uid="{00000000-0005-0000-0000-00002F040000}"/>
    <cellStyle name="Input 5" xfId="1073" xr:uid="{00000000-0005-0000-0000-000030040000}"/>
    <cellStyle name="Input 6" xfId="1074" xr:uid="{00000000-0005-0000-0000-000031040000}"/>
    <cellStyle name="Input 7" xfId="1075" xr:uid="{00000000-0005-0000-0000-000032040000}"/>
    <cellStyle name="Input 8" xfId="1076" xr:uid="{00000000-0005-0000-0000-000033040000}"/>
    <cellStyle name="Input 9" xfId="1077" xr:uid="{00000000-0005-0000-0000-000034040000}"/>
    <cellStyle name="Linked Cell 10" xfId="1078" xr:uid="{00000000-0005-0000-0000-000035040000}"/>
    <cellStyle name="Linked Cell 11" xfId="1079" xr:uid="{00000000-0005-0000-0000-000036040000}"/>
    <cellStyle name="Linked Cell 12" xfId="1080" xr:uid="{00000000-0005-0000-0000-000037040000}"/>
    <cellStyle name="Linked Cell 13" xfId="1081" xr:uid="{00000000-0005-0000-0000-000038040000}"/>
    <cellStyle name="Linked Cell 14" xfId="1082" xr:uid="{00000000-0005-0000-0000-000039040000}"/>
    <cellStyle name="Linked Cell 15" xfId="1083" xr:uid="{00000000-0005-0000-0000-00003A040000}"/>
    <cellStyle name="Linked Cell 16" xfId="1084" xr:uid="{00000000-0005-0000-0000-00003B040000}"/>
    <cellStyle name="Linked Cell 17" xfId="1085" xr:uid="{00000000-0005-0000-0000-00003C040000}"/>
    <cellStyle name="Linked Cell 18" xfId="1086" xr:uid="{00000000-0005-0000-0000-00003D040000}"/>
    <cellStyle name="Linked Cell 19" xfId="1087" xr:uid="{00000000-0005-0000-0000-00003E040000}"/>
    <cellStyle name="Linked Cell 2" xfId="1088" xr:uid="{00000000-0005-0000-0000-00003F040000}"/>
    <cellStyle name="Linked Cell 20" xfId="1089" xr:uid="{00000000-0005-0000-0000-000040040000}"/>
    <cellStyle name="Linked Cell 21" xfId="1090" xr:uid="{00000000-0005-0000-0000-000041040000}"/>
    <cellStyle name="Linked Cell 22" xfId="1091" xr:uid="{00000000-0005-0000-0000-000042040000}"/>
    <cellStyle name="Linked Cell 23" xfId="1092" xr:uid="{00000000-0005-0000-0000-000043040000}"/>
    <cellStyle name="Linked Cell 24" xfId="1093" xr:uid="{00000000-0005-0000-0000-000044040000}"/>
    <cellStyle name="Linked Cell 25" xfId="1094" xr:uid="{00000000-0005-0000-0000-000045040000}"/>
    <cellStyle name="Linked Cell 26" xfId="1095" xr:uid="{00000000-0005-0000-0000-000046040000}"/>
    <cellStyle name="Linked Cell 3" xfId="1096" xr:uid="{00000000-0005-0000-0000-000047040000}"/>
    <cellStyle name="Linked Cell 4" xfId="1097" xr:uid="{00000000-0005-0000-0000-000048040000}"/>
    <cellStyle name="Linked Cell 5" xfId="1098" xr:uid="{00000000-0005-0000-0000-000049040000}"/>
    <cellStyle name="Linked Cell 6" xfId="1099" xr:uid="{00000000-0005-0000-0000-00004A040000}"/>
    <cellStyle name="Linked Cell 7" xfId="1100" xr:uid="{00000000-0005-0000-0000-00004B040000}"/>
    <cellStyle name="Linked Cell 8" xfId="1101" xr:uid="{00000000-0005-0000-0000-00004C040000}"/>
    <cellStyle name="Linked Cell 9" xfId="1102" xr:uid="{00000000-0005-0000-0000-00004D040000}"/>
    <cellStyle name="Neutral 10" xfId="1103" xr:uid="{00000000-0005-0000-0000-00004E040000}"/>
    <cellStyle name="Neutral 11" xfId="1104" xr:uid="{00000000-0005-0000-0000-00004F040000}"/>
    <cellStyle name="Neutral 12" xfId="1105" xr:uid="{00000000-0005-0000-0000-000050040000}"/>
    <cellStyle name="Neutral 13" xfId="1106" xr:uid="{00000000-0005-0000-0000-000051040000}"/>
    <cellStyle name="Neutral 14" xfId="1107" xr:uid="{00000000-0005-0000-0000-000052040000}"/>
    <cellStyle name="Neutral 15" xfId="1108" xr:uid="{00000000-0005-0000-0000-000053040000}"/>
    <cellStyle name="Neutral 16" xfId="1109" xr:uid="{00000000-0005-0000-0000-000054040000}"/>
    <cellStyle name="Neutral 17" xfId="1110" xr:uid="{00000000-0005-0000-0000-000055040000}"/>
    <cellStyle name="Neutral 18" xfId="1111" xr:uid="{00000000-0005-0000-0000-000056040000}"/>
    <cellStyle name="Neutral 19" xfId="1112" xr:uid="{00000000-0005-0000-0000-000057040000}"/>
    <cellStyle name="Neutral 2" xfId="1113" xr:uid="{00000000-0005-0000-0000-000058040000}"/>
    <cellStyle name="Neutral 20" xfId="1114" xr:uid="{00000000-0005-0000-0000-000059040000}"/>
    <cellStyle name="Neutral 21" xfId="1115" xr:uid="{00000000-0005-0000-0000-00005A040000}"/>
    <cellStyle name="Neutral 22" xfId="1116" xr:uid="{00000000-0005-0000-0000-00005B040000}"/>
    <cellStyle name="Neutral 23" xfId="1117" xr:uid="{00000000-0005-0000-0000-00005C040000}"/>
    <cellStyle name="Neutral 24" xfId="1118" xr:uid="{00000000-0005-0000-0000-00005D040000}"/>
    <cellStyle name="Neutral 25" xfId="1119" xr:uid="{00000000-0005-0000-0000-00005E040000}"/>
    <cellStyle name="Neutral 26" xfId="1120" xr:uid="{00000000-0005-0000-0000-00005F040000}"/>
    <cellStyle name="Neutral 3" xfId="1121" xr:uid="{00000000-0005-0000-0000-000060040000}"/>
    <cellStyle name="Neutral 4" xfId="1122" xr:uid="{00000000-0005-0000-0000-000061040000}"/>
    <cellStyle name="Neutral 5" xfId="1123" xr:uid="{00000000-0005-0000-0000-000062040000}"/>
    <cellStyle name="Neutral 6" xfId="1124" xr:uid="{00000000-0005-0000-0000-000063040000}"/>
    <cellStyle name="Neutral 7" xfId="1125" xr:uid="{00000000-0005-0000-0000-000064040000}"/>
    <cellStyle name="Neutral 8" xfId="1126" xr:uid="{00000000-0005-0000-0000-000065040000}"/>
    <cellStyle name="Neutral 9" xfId="1127" xr:uid="{00000000-0005-0000-0000-000066040000}"/>
    <cellStyle name="Normal 10" xfId="1128" xr:uid="{00000000-0005-0000-0000-000067040000}"/>
    <cellStyle name="Normal 10 2" xfId="1129" xr:uid="{00000000-0005-0000-0000-000068040000}"/>
    <cellStyle name="Normal 11" xfId="1130" xr:uid="{00000000-0005-0000-0000-000069040000}"/>
    <cellStyle name="Normal 11 2" xfId="1131" xr:uid="{00000000-0005-0000-0000-00006A040000}"/>
    <cellStyle name="Normal 12" xfId="1132" xr:uid="{00000000-0005-0000-0000-00006B040000}"/>
    <cellStyle name="Normal 12 2" xfId="1133" xr:uid="{00000000-0005-0000-0000-00006C040000}"/>
    <cellStyle name="Normal 13" xfId="1134" xr:uid="{00000000-0005-0000-0000-00006D040000}"/>
    <cellStyle name="Normal 14" xfId="1135" xr:uid="{00000000-0005-0000-0000-00006E040000}"/>
    <cellStyle name="Normal 14 2" xfId="1136" xr:uid="{00000000-0005-0000-0000-00006F040000}"/>
    <cellStyle name="Normal 15" xfId="1137" xr:uid="{00000000-0005-0000-0000-000070040000}"/>
    <cellStyle name="Normal 15 2" xfId="1138" xr:uid="{00000000-0005-0000-0000-000071040000}"/>
    <cellStyle name="Normal 16" xfId="1139" xr:uid="{00000000-0005-0000-0000-000072040000}"/>
    <cellStyle name="Normal 17" xfId="1140" xr:uid="{00000000-0005-0000-0000-000073040000}"/>
    <cellStyle name="Normal 17 2" xfId="1141" xr:uid="{00000000-0005-0000-0000-000074040000}"/>
    <cellStyle name="Normal 18" xfId="1142" xr:uid="{00000000-0005-0000-0000-000075040000}"/>
    <cellStyle name="Normal 19" xfId="1143" xr:uid="{00000000-0005-0000-0000-000076040000}"/>
    <cellStyle name="Normal 19 2" xfId="1144" xr:uid="{00000000-0005-0000-0000-000077040000}"/>
    <cellStyle name="Normal 2" xfId="1145" xr:uid="{00000000-0005-0000-0000-000078040000}"/>
    <cellStyle name="Normal 2 2" xfId="1146" xr:uid="{00000000-0005-0000-0000-000079040000}"/>
    <cellStyle name="Normal 2_PR" xfId="1147" xr:uid="{00000000-0005-0000-0000-00007A040000}"/>
    <cellStyle name="Normal 20" xfId="1148" xr:uid="{00000000-0005-0000-0000-00007B040000}"/>
    <cellStyle name="Normal 20 2" xfId="1149" xr:uid="{00000000-0005-0000-0000-00007C040000}"/>
    <cellStyle name="Normal 21" xfId="1150" xr:uid="{00000000-0005-0000-0000-00007D040000}"/>
    <cellStyle name="Normal 22" xfId="1151" xr:uid="{00000000-0005-0000-0000-00007E040000}"/>
    <cellStyle name="Normal 23" xfId="1152" xr:uid="{00000000-0005-0000-0000-00007F040000}"/>
    <cellStyle name="Normal 24" xfId="1153" xr:uid="{00000000-0005-0000-0000-000080040000}"/>
    <cellStyle name="Normal 25" xfId="1154" xr:uid="{00000000-0005-0000-0000-000081040000}"/>
    <cellStyle name="Normal 26" xfId="1155" xr:uid="{00000000-0005-0000-0000-000082040000}"/>
    <cellStyle name="Normal 27" xfId="1156" xr:uid="{00000000-0005-0000-0000-000083040000}"/>
    <cellStyle name="Normal 28" xfId="1157" xr:uid="{00000000-0005-0000-0000-000084040000}"/>
    <cellStyle name="Normal 29" xfId="1158" xr:uid="{00000000-0005-0000-0000-000085040000}"/>
    <cellStyle name="Normal 3" xfId="1159" xr:uid="{00000000-0005-0000-0000-000086040000}"/>
    <cellStyle name="Normal 3 2" xfId="1160" xr:uid="{00000000-0005-0000-0000-000087040000}"/>
    <cellStyle name="Normal 3_PR" xfId="1161" xr:uid="{00000000-0005-0000-0000-000088040000}"/>
    <cellStyle name="Normal 30" xfId="1162" xr:uid="{00000000-0005-0000-0000-000089040000}"/>
    <cellStyle name="Normal 31" xfId="1163" xr:uid="{00000000-0005-0000-0000-00008A040000}"/>
    <cellStyle name="Normal 32" xfId="1164" xr:uid="{00000000-0005-0000-0000-00008B040000}"/>
    <cellStyle name="Normal 33" xfId="1165" xr:uid="{00000000-0005-0000-0000-00008C040000}"/>
    <cellStyle name="Normal 34" xfId="1166" xr:uid="{00000000-0005-0000-0000-00008D040000}"/>
    <cellStyle name="Normal 35" xfId="1167" xr:uid="{00000000-0005-0000-0000-00008E040000}"/>
    <cellStyle name="Normal 36" xfId="1168" xr:uid="{00000000-0005-0000-0000-00008F040000}"/>
    <cellStyle name="Normal 37" xfId="1169" xr:uid="{00000000-0005-0000-0000-000090040000}"/>
    <cellStyle name="Normal 38" xfId="1170" xr:uid="{00000000-0005-0000-0000-000091040000}"/>
    <cellStyle name="Normal 39" xfId="1171" xr:uid="{00000000-0005-0000-0000-000092040000}"/>
    <cellStyle name="Normal 4" xfId="1172" xr:uid="{00000000-0005-0000-0000-000093040000}"/>
    <cellStyle name="Normal 4 2" xfId="1173" xr:uid="{00000000-0005-0000-0000-000094040000}"/>
    <cellStyle name="Normal 40" xfId="1174" xr:uid="{00000000-0005-0000-0000-000095040000}"/>
    <cellStyle name="Normal 41" xfId="1175" xr:uid="{00000000-0005-0000-0000-000096040000}"/>
    <cellStyle name="Normal 42" xfId="1176" xr:uid="{00000000-0005-0000-0000-000097040000}"/>
    <cellStyle name="Normal 43" xfId="1177" xr:uid="{00000000-0005-0000-0000-000098040000}"/>
    <cellStyle name="Normal 44" xfId="1178" xr:uid="{00000000-0005-0000-0000-000099040000}"/>
    <cellStyle name="Normal 45" xfId="1179" xr:uid="{00000000-0005-0000-0000-00009A040000}"/>
    <cellStyle name="Normal 45 2" xfId="1180" xr:uid="{00000000-0005-0000-0000-00009B040000}"/>
    <cellStyle name="Normal 46" xfId="1181" xr:uid="{00000000-0005-0000-0000-00009C040000}"/>
    <cellStyle name="Normal 47" xfId="1182" xr:uid="{00000000-0005-0000-0000-00009D040000}"/>
    <cellStyle name="Normal 47 2" xfId="1183" xr:uid="{00000000-0005-0000-0000-00009E040000}"/>
    <cellStyle name="Normal 5" xfId="1184" xr:uid="{00000000-0005-0000-0000-00009F040000}"/>
    <cellStyle name="Normal 5 2" xfId="1185" xr:uid="{00000000-0005-0000-0000-0000A0040000}"/>
    <cellStyle name="Normal 50" xfId="1186" xr:uid="{00000000-0005-0000-0000-0000A1040000}"/>
    <cellStyle name="Normal 6" xfId="1187" xr:uid="{00000000-0005-0000-0000-0000A2040000}"/>
    <cellStyle name="Normal 6 2" xfId="1188" xr:uid="{00000000-0005-0000-0000-0000A3040000}"/>
    <cellStyle name="Normal 7" xfId="1189" xr:uid="{00000000-0005-0000-0000-0000A4040000}"/>
    <cellStyle name="Normal 8" xfId="1190" xr:uid="{00000000-0005-0000-0000-0000A5040000}"/>
    <cellStyle name="Normal 8 2" xfId="1191" xr:uid="{00000000-0005-0000-0000-0000A6040000}"/>
    <cellStyle name="Normal 9" xfId="1192" xr:uid="{00000000-0005-0000-0000-0000A7040000}"/>
    <cellStyle name="Normal 9 2" xfId="1193" xr:uid="{00000000-0005-0000-0000-0000A8040000}"/>
    <cellStyle name="Normal_2110,2200 Notes from Japan 07" xfId="1194" xr:uid="{00000000-0005-0000-0000-0000A9040000}"/>
    <cellStyle name="Note 10" xfId="1195" xr:uid="{00000000-0005-0000-0000-0000AA040000}"/>
    <cellStyle name="Note 11" xfId="1196" xr:uid="{00000000-0005-0000-0000-0000AB040000}"/>
    <cellStyle name="Note 12" xfId="1197" xr:uid="{00000000-0005-0000-0000-0000AC040000}"/>
    <cellStyle name="Note 13" xfId="1198" xr:uid="{00000000-0005-0000-0000-0000AD040000}"/>
    <cellStyle name="Note 14" xfId="1199" xr:uid="{00000000-0005-0000-0000-0000AE040000}"/>
    <cellStyle name="Note 15" xfId="1200" xr:uid="{00000000-0005-0000-0000-0000AF040000}"/>
    <cellStyle name="Note 16" xfId="1201" xr:uid="{00000000-0005-0000-0000-0000B0040000}"/>
    <cellStyle name="Note 17" xfId="1202" xr:uid="{00000000-0005-0000-0000-0000B1040000}"/>
    <cellStyle name="Note 18" xfId="1203" xr:uid="{00000000-0005-0000-0000-0000B2040000}"/>
    <cellStyle name="Note 19" xfId="1204" xr:uid="{00000000-0005-0000-0000-0000B3040000}"/>
    <cellStyle name="Note 2" xfId="1205" xr:uid="{00000000-0005-0000-0000-0000B4040000}"/>
    <cellStyle name="Note 20" xfId="1206" xr:uid="{00000000-0005-0000-0000-0000B5040000}"/>
    <cellStyle name="Note 21" xfId="1207" xr:uid="{00000000-0005-0000-0000-0000B6040000}"/>
    <cellStyle name="Note 22" xfId="1208" xr:uid="{00000000-0005-0000-0000-0000B7040000}"/>
    <cellStyle name="Note 23" xfId="1209" xr:uid="{00000000-0005-0000-0000-0000B8040000}"/>
    <cellStyle name="Note 24" xfId="1210" xr:uid="{00000000-0005-0000-0000-0000B9040000}"/>
    <cellStyle name="Note 25" xfId="1211" xr:uid="{00000000-0005-0000-0000-0000BA040000}"/>
    <cellStyle name="Note 26" xfId="1212" xr:uid="{00000000-0005-0000-0000-0000BB040000}"/>
    <cellStyle name="Note 3" xfId="1213" xr:uid="{00000000-0005-0000-0000-0000BC040000}"/>
    <cellStyle name="Note 4" xfId="1214" xr:uid="{00000000-0005-0000-0000-0000BD040000}"/>
    <cellStyle name="Note 5" xfId="1215" xr:uid="{00000000-0005-0000-0000-0000BE040000}"/>
    <cellStyle name="Note 6" xfId="1216" xr:uid="{00000000-0005-0000-0000-0000BF040000}"/>
    <cellStyle name="Note 7" xfId="1217" xr:uid="{00000000-0005-0000-0000-0000C0040000}"/>
    <cellStyle name="Note 8" xfId="1218" xr:uid="{00000000-0005-0000-0000-0000C1040000}"/>
    <cellStyle name="Note 9" xfId="1219" xr:uid="{00000000-0005-0000-0000-0000C2040000}"/>
    <cellStyle name="Output 10" xfId="1220" xr:uid="{00000000-0005-0000-0000-0000C3040000}"/>
    <cellStyle name="Output 11" xfId="1221" xr:uid="{00000000-0005-0000-0000-0000C4040000}"/>
    <cellStyle name="Output 12" xfId="1222" xr:uid="{00000000-0005-0000-0000-0000C5040000}"/>
    <cellStyle name="Output 13" xfId="1223" xr:uid="{00000000-0005-0000-0000-0000C6040000}"/>
    <cellStyle name="Output 14" xfId="1224" xr:uid="{00000000-0005-0000-0000-0000C7040000}"/>
    <cellStyle name="Output 15" xfId="1225" xr:uid="{00000000-0005-0000-0000-0000C8040000}"/>
    <cellStyle name="Output 16" xfId="1226" xr:uid="{00000000-0005-0000-0000-0000C9040000}"/>
    <cellStyle name="Output 17" xfId="1227" xr:uid="{00000000-0005-0000-0000-0000CA040000}"/>
    <cellStyle name="Output 18" xfId="1228" xr:uid="{00000000-0005-0000-0000-0000CB040000}"/>
    <cellStyle name="Output 19" xfId="1229" xr:uid="{00000000-0005-0000-0000-0000CC040000}"/>
    <cellStyle name="Output 2" xfId="1230" xr:uid="{00000000-0005-0000-0000-0000CD040000}"/>
    <cellStyle name="Output 20" xfId="1231" xr:uid="{00000000-0005-0000-0000-0000CE040000}"/>
    <cellStyle name="Output 21" xfId="1232" xr:uid="{00000000-0005-0000-0000-0000CF040000}"/>
    <cellStyle name="Output 22" xfId="1233" xr:uid="{00000000-0005-0000-0000-0000D0040000}"/>
    <cellStyle name="Output 23" xfId="1234" xr:uid="{00000000-0005-0000-0000-0000D1040000}"/>
    <cellStyle name="Output 24" xfId="1235" xr:uid="{00000000-0005-0000-0000-0000D2040000}"/>
    <cellStyle name="Output 25" xfId="1236" xr:uid="{00000000-0005-0000-0000-0000D3040000}"/>
    <cellStyle name="Output 26" xfId="1237" xr:uid="{00000000-0005-0000-0000-0000D4040000}"/>
    <cellStyle name="Output 3" xfId="1238" xr:uid="{00000000-0005-0000-0000-0000D5040000}"/>
    <cellStyle name="Output 4" xfId="1239" xr:uid="{00000000-0005-0000-0000-0000D6040000}"/>
    <cellStyle name="Output 5" xfId="1240" xr:uid="{00000000-0005-0000-0000-0000D7040000}"/>
    <cellStyle name="Output 6" xfId="1241" xr:uid="{00000000-0005-0000-0000-0000D8040000}"/>
    <cellStyle name="Output 7" xfId="1242" xr:uid="{00000000-0005-0000-0000-0000D9040000}"/>
    <cellStyle name="Output 8" xfId="1243" xr:uid="{00000000-0005-0000-0000-0000DA040000}"/>
    <cellStyle name="Output 9" xfId="1244" xr:uid="{00000000-0005-0000-0000-0000DB040000}"/>
    <cellStyle name="PSChar" xfId="1245" xr:uid="{00000000-0005-0000-0000-0000DC040000}"/>
    <cellStyle name="PSHeading" xfId="1246" xr:uid="{00000000-0005-0000-0000-0000DD040000}"/>
    <cellStyle name="Title 10" xfId="1247" xr:uid="{00000000-0005-0000-0000-0000DE040000}"/>
    <cellStyle name="Title 10 2" xfId="1248" xr:uid="{00000000-0005-0000-0000-0000DF040000}"/>
    <cellStyle name="Title 11" xfId="1249" xr:uid="{00000000-0005-0000-0000-0000E0040000}"/>
    <cellStyle name="Title 11 2" xfId="1250" xr:uid="{00000000-0005-0000-0000-0000E1040000}"/>
    <cellStyle name="Title 12" xfId="1251" xr:uid="{00000000-0005-0000-0000-0000E2040000}"/>
    <cellStyle name="Title 12 2" xfId="1252" xr:uid="{00000000-0005-0000-0000-0000E3040000}"/>
    <cellStyle name="Title 13" xfId="1253" xr:uid="{00000000-0005-0000-0000-0000E4040000}"/>
    <cellStyle name="Title 13 2" xfId="1254" xr:uid="{00000000-0005-0000-0000-0000E5040000}"/>
    <cellStyle name="Title 14" xfId="1255" xr:uid="{00000000-0005-0000-0000-0000E6040000}"/>
    <cellStyle name="Title 14 2" xfId="1256" xr:uid="{00000000-0005-0000-0000-0000E7040000}"/>
    <cellStyle name="Title 15" xfId="1257" xr:uid="{00000000-0005-0000-0000-0000E8040000}"/>
    <cellStyle name="Title 15 2" xfId="1258" xr:uid="{00000000-0005-0000-0000-0000E9040000}"/>
    <cellStyle name="Title 16" xfId="1259" xr:uid="{00000000-0005-0000-0000-0000EA040000}"/>
    <cellStyle name="Title 16 2" xfId="1260" xr:uid="{00000000-0005-0000-0000-0000EB040000}"/>
    <cellStyle name="Title 17" xfId="1261" xr:uid="{00000000-0005-0000-0000-0000EC040000}"/>
    <cellStyle name="Title 17 2" xfId="1262" xr:uid="{00000000-0005-0000-0000-0000ED040000}"/>
    <cellStyle name="Title 18" xfId="1263" xr:uid="{00000000-0005-0000-0000-0000EE040000}"/>
    <cellStyle name="Title 18 2" xfId="1264" xr:uid="{00000000-0005-0000-0000-0000EF040000}"/>
    <cellStyle name="Title 19" xfId="1265" xr:uid="{00000000-0005-0000-0000-0000F0040000}"/>
    <cellStyle name="Title 19 2" xfId="1266" xr:uid="{00000000-0005-0000-0000-0000F1040000}"/>
    <cellStyle name="Title 2" xfId="1267" xr:uid="{00000000-0005-0000-0000-0000F2040000}"/>
    <cellStyle name="Title 2 2" xfId="1268" xr:uid="{00000000-0005-0000-0000-0000F3040000}"/>
    <cellStyle name="Title 20" xfId="1269" xr:uid="{00000000-0005-0000-0000-0000F4040000}"/>
    <cellStyle name="Title 20 2" xfId="1270" xr:uid="{00000000-0005-0000-0000-0000F5040000}"/>
    <cellStyle name="Title 21" xfId="1271" xr:uid="{00000000-0005-0000-0000-0000F6040000}"/>
    <cellStyle name="Title 21 2" xfId="1272" xr:uid="{00000000-0005-0000-0000-0000F7040000}"/>
    <cellStyle name="Title 22" xfId="1273" xr:uid="{00000000-0005-0000-0000-0000F8040000}"/>
    <cellStyle name="Title 22 2" xfId="1274" xr:uid="{00000000-0005-0000-0000-0000F9040000}"/>
    <cellStyle name="Title 23" xfId="1275" xr:uid="{00000000-0005-0000-0000-0000FA040000}"/>
    <cellStyle name="Title 23 2" xfId="1276" xr:uid="{00000000-0005-0000-0000-0000FB040000}"/>
    <cellStyle name="Title 24" xfId="1277" xr:uid="{00000000-0005-0000-0000-0000FC040000}"/>
    <cellStyle name="Title 24 2" xfId="1278" xr:uid="{00000000-0005-0000-0000-0000FD040000}"/>
    <cellStyle name="Title 25" xfId="1279" xr:uid="{00000000-0005-0000-0000-0000FE040000}"/>
    <cellStyle name="Title 25 2" xfId="1280" xr:uid="{00000000-0005-0000-0000-0000FF040000}"/>
    <cellStyle name="Title 26" xfId="1281" xr:uid="{00000000-0005-0000-0000-000000050000}"/>
    <cellStyle name="Title 26 2" xfId="1282" xr:uid="{00000000-0005-0000-0000-000001050000}"/>
    <cellStyle name="Title 3" xfId="1283" xr:uid="{00000000-0005-0000-0000-000002050000}"/>
    <cellStyle name="Title 3 2" xfId="1284" xr:uid="{00000000-0005-0000-0000-000003050000}"/>
    <cellStyle name="Title 4" xfId="1285" xr:uid="{00000000-0005-0000-0000-000004050000}"/>
    <cellStyle name="Title 4 2" xfId="1286" xr:uid="{00000000-0005-0000-0000-000005050000}"/>
    <cellStyle name="Title 5" xfId="1287" xr:uid="{00000000-0005-0000-0000-000006050000}"/>
    <cellStyle name="Title 5 2" xfId="1288" xr:uid="{00000000-0005-0000-0000-000007050000}"/>
    <cellStyle name="Title 6" xfId="1289" xr:uid="{00000000-0005-0000-0000-000008050000}"/>
    <cellStyle name="Title 6 2" xfId="1290" xr:uid="{00000000-0005-0000-0000-000009050000}"/>
    <cellStyle name="Title 7" xfId="1291" xr:uid="{00000000-0005-0000-0000-00000A050000}"/>
    <cellStyle name="Title 7 2" xfId="1292" xr:uid="{00000000-0005-0000-0000-00000B050000}"/>
    <cellStyle name="Title 8" xfId="1293" xr:uid="{00000000-0005-0000-0000-00000C050000}"/>
    <cellStyle name="Title 8 2" xfId="1294" xr:uid="{00000000-0005-0000-0000-00000D050000}"/>
    <cellStyle name="Title 9" xfId="1295" xr:uid="{00000000-0005-0000-0000-00000E050000}"/>
    <cellStyle name="Title 9 2" xfId="1296" xr:uid="{00000000-0005-0000-0000-00000F050000}"/>
    <cellStyle name="Total 10" xfId="1297" xr:uid="{00000000-0005-0000-0000-000010050000}"/>
    <cellStyle name="Total 11" xfId="1298" xr:uid="{00000000-0005-0000-0000-000011050000}"/>
    <cellStyle name="Total 12" xfId="1299" xr:uid="{00000000-0005-0000-0000-000012050000}"/>
    <cellStyle name="Total 13" xfId="1300" xr:uid="{00000000-0005-0000-0000-000013050000}"/>
    <cellStyle name="Total 14" xfId="1301" xr:uid="{00000000-0005-0000-0000-000014050000}"/>
    <cellStyle name="Total 15" xfId="1302" xr:uid="{00000000-0005-0000-0000-000015050000}"/>
    <cellStyle name="Total 16" xfId="1303" xr:uid="{00000000-0005-0000-0000-000016050000}"/>
    <cellStyle name="Total 17" xfId="1304" xr:uid="{00000000-0005-0000-0000-000017050000}"/>
    <cellStyle name="Total 18" xfId="1305" xr:uid="{00000000-0005-0000-0000-000018050000}"/>
    <cellStyle name="Total 19" xfId="1306" xr:uid="{00000000-0005-0000-0000-000019050000}"/>
    <cellStyle name="Total 2" xfId="1307" xr:uid="{00000000-0005-0000-0000-00001A050000}"/>
    <cellStyle name="Total 20" xfId="1308" xr:uid="{00000000-0005-0000-0000-00001B050000}"/>
    <cellStyle name="Total 21" xfId="1309" xr:uid="{00000000-0005-0000-0000-00001C050000}"/>
    <cellStyle name="Total 22" xfId="1310" xr:uid="{00000000-0005-0000-0000-00001D050000}"/>
    <cellStyle name="Total 23" xfId="1311" xr:uid="{00000000-0005-0000-0000-00001E050000}"/>
    <cellStyle name="Total 24" xfId="1312" xr:uid="{00000000-0005-0000-0000-00001F050000}"/>
    <cellStyle name="Total 25" xfId="1313" xr:uid="{00000000-0005-0000-0000-000020050000}"/>
    <cellStyle name="Total 26" xfId="1314" xr:uid="{00000000-0005-0000-0000-000021050000}"/>
    <cellStyle name="Total 3" xfId="1315" xr:uid="{00000000-0005-0000-0000-000022050000}"/>
    <cellStyle name="Total 4" xfId="1316" xr:uid="{00000000-0005-0000-0000-000023050000}"/>
    <cellStyle name="Total 5" xfId="1317" xr:uid="{00000000-0005-0000-0000-000024050000}"/>
    <cellStyle name="Total 6" xfId="1318" xr:uid="{00000000-0005-0000-0000-000025050000}"/>
    <cellStyle name="Total 7" xfId="1319" xr:uid="{00000000-0005-0000-0000-000026050000}"/>
    <cellStyle name="Total 8" xfId="1320" xr:uid="{00000000-0005-0000-0000-000027050000}"/>
    <cellStyle name="Total 9" xfId="1321" xr:uid="{00000000-0005-0000-0000-000028050000}"/>
    <cellStyle name="Warning Text 10" xfId="1322" xr:uid="{00000000-0005-0000-0000-000029050000}"/>
    <cellStyle name="Warning Text 11" xfId="1323" xr:uid="{00000000-0005-0000-0000-00002A050000}"/>
    <cellStyle name="Warning Text 12" xfId="1324" xr:uid="{00000000-0005-0000-0000-00002B050000}"/>
    <cellStyle name="Warning Text 13" xfId="1325" xr:uid="{00000000-0005-0000-0000-00002C050000}"/>
    <cellStyle name="Warning Text 14" xfId="1326" xr:uid="{00000000-0005-0000-0000-00002D050000}"/>
    <cellStyle name="Warning Text 15" xfId="1327" xr:uid="{00000000-0005-0000-0000-00002E050000}"/>
    <cellStyle name="Warning Text 16" xfId="1328" xr:uid="{00000000-0005-0000-0000-00002F050000}"/>
    <cellStyle name="Warning Text 17" xfId="1329" xr:uid="{00000000-0005-0000-0000-000030050000}"/>
    <cellStyle name="Warning Text 18" xfId="1330" xr:uid="{00000000-0005-0000-0000-000031050000}"/>
    <cellStyle name="Warning Text 19" xfId="1331" xr:uid="{00000000-0005-0000-0000-000032050000}"/>
    <cellStyle name="Warning Text 2" xfId="1332" xr:uid="{00000000-0005-0000-0000-000033050000}"/>
    <cellStyle name="Warning Text 20" xfId="1333" xr:uid="{00000000-0005-0000-0000-000034050000}"/>
    <cellStyle name="Warning Text 21" xfId="1334" xr:uid="{00000000-0005-0000-0000-000035050000}"/>
    <cellStyle name="Warning Text 22" xfId="1335" xr:uid="{00000000-0005-0000-0000-000036050000}"/>
    <cellStyle name="Warning Text 23" xfId="1336" xr:uid="{00000000-0005-0000-0000-000037050000}"/>
    <cellStyle name="Warning Text 24" xfId="1337" xr:uid="{00000000-0005-0000-0000-000038050000}"/>
    <cellStyle name="Warning Text 25" xfId="1338" xr:uid="{00000000-0005-0000-0000-000039050000}"/>
    <cellStyle name="Warning Text 26" xfId="1339" xr:uid="{00000000-0005-0000-0000-00003A050000}"/>
    <cellStyle name="Warning Text 3" xfId="1340" xr:uid="{00000000-0005-0000-0000-00003B050000}"/>
    <cellStyle name="Warning Text 4" xfId="1341" xr:uid="{00000000-0005-0000-0000-00003C050000}"/>
    <cellStyle name="Warning Text 5" xfId="1342" xr:uid="{00000000-0005-0000-0000-00003D050000}"/>
    <cellStyle name="Warning Text 6" xfId="1343" xr:uid="{00000000-0005-0000-0000-00003E050000}"/>
    <cellStyle name="Warning Text 7" xfId="1344" xr:uid="{00000000-0005-0000-0000-00003F050000}"/>
    <cellStyle name="Warning Text 8" xfId="1345" xr:uid="{00000000-0005-0000-0000-000040050000}"/>
    <cellStyle name="Warning Text 9" xfId="1346" xr:uid="{00000000-0005-0000-0000-000041050000}"/>
    <cellStyle name="アクセント 1 2" xfId="1347" xr:uid="{00000000-0005-0000-0000-000042050000}"/>
    <cellStyle name="アクセント 1 2 2" xfId="1348" xr:uid="{00000000-0005-0000-0000-000043050000}"/>
    <cellStyle name="アクセント 1 2 2 2" xfId="1349" xr:uid="{00000000-0005-0000-0000-000044050000}"/>
    <cellStyle name="アクセント 1 2 2 3" xfId="1350" xr:uid="{00000000-0005-0000-0000-000045050000}"/>
    <cellStyle name="アクセント 1 2 3" xfId="1351" xr:uid="{00000000-0005-0000-0000-000046050000}"/>
    <cellStyle name="アクセント 1 2 4" xfId="1352" xr:uid="{00000000-0005-0000-0000-000047050000}"/>
    <cellStyle name="アクセント 1 3" xfId="1353" xr:uid="{00000000-0005-0000-0000-000048050000}"/>
    <cellStyle name="アクセント 1 3 2" xfId="1354" xr:uid="{00000000-0005-0000-0000-000049050000}"/>
    <cellStyle name="アクセント 1 3 3" xfId="1355" xr:uid="{00000000-0005-0000-0000-00004A050000}"/>
    <cellStyle name="アクセント 1 4" xfId="1356" xr:uid="{00000000-0005-0000-0000-00004B050000}"/>
    <cellStyle name="アクセント 1 5" xfId="1914" xr:uid="{C5F1CD9A-C167-4772-872B-8DB2E2AA8887}"/>
    <cellStyle name="アクセント 2 2" xfId="1357" xr:uid="{00000000-0005-0000-0000-00004C050000}"/>
    <cellStyle name="アクセント 2 2 2" xfId="1358" xr:uid="{00000000-0005-0000-0000-00004D050000}"/>
    <cellStyle name="アクセント 2 2 2 2" xfId="1359" xr:uid="{00000000-0005-0000-0000-00004E050000}"/>
    <cellStyle name="アクセント 2 2 2 3" xfId="1360" xr:uid="{00000000-0005-0000-0000-00004F050000}"/>
    <cellStyle name="アクセント 2 2 3" xfId="1361" xr:uid="{00000000-0005-0000-0000-000050050000}"/>
    <cellStyle name="アクセント 2 2 4" xfId="1362" xr:uid="{00000000-0005-0000-0000-000051050000}"/>
    <cellStyle name="アクセント 2 3" xfId="1363" xr:uid="{00000000-0005-0000-0000-000052050000}"/>
    <cellStyle name="アクセント 2 3 2" xfId="1364" xr:uid="{00000000-0005-0000-0000-000053050000}"/>
    <cellStyle name="アクセント 2 3 3" xfId="1365" xr:uid="{00000000-0005-0000-0000-000054050000}"/>
    <cellStyle name="アクセント 2 4" xfId="1366" xr:uid="{00000000-0005-0000-0000-000055050000}"/>
    <cellStyle name="アクセント 2 5" xfId="1918" xr:uid="{0621552F-691B-4A95-BBDE-3B3B9E399EA0}"/>
    <cellStyle name="アクセント 3 2" xfId="1367" xr:uid="{00000000-0005-0000-0000-000056050000}"/>
    <cellStyle name="アクセント 3 2 2" xfId="1368" xr:uid="{00000000-0005-0000-0000-000057050000}"/>
    <cellStyle name="アクセント 3 2 2 2" xfId="1369" xr:uid="{00000000-0005-0000-0000-000058050000}"/>
    <cellStyle name="アクセント 3 2 2 3" xfId="1370" xr:uid="{00000000-0005-0000-0000-000059050000}"/>
    <cellStyle name="アクセント 3 2 3" xfId="1371" xr:uid="{00000000-0005-0000-0000-00005A050000}"/>
    <cellStyle name="アクセント 3 2 4" xfId="1372" xr:uid="{00000000-0005-0000-0000-00005B050000}"/>
    <cellStyle name="アクセント 3 3" xfId="1373" xr:uid="{00000000-0005-0000-0000-00005C050000}"/>
    <cellStyle name="アクセント 3 3 2" xfId="1374" xr:uid="{00000000-0005-0000-0000-00005D050000}"/>
    <cellStyle name="アクセント 3 3 3" xfId="1375" xr:uid="{00000000-0005-0000-0000-00005E050000}"/>
    <cellStyle name="アクセント 3 4" xfId="1376" xr:uid="{00000000-0005-0000-0000-00005F050000}"/>
    <cellStyle name="アクセント 3 5" xfId="1922" xr:uid="{D9F9DB89-C6C2-4A72-840C-2AD90A5A54B3}"/>
    <cellStyle name="アクセント 4 2" xfId="1377" xr:uid="{00000000-0005-0000-0000-000060050000}"/>
    <cellStyle name="アクセント 4 2 2" xfId="1378" xr:uid="{00000000-0005-0000-0000-000061050000}"/>
    <cellStyle name="アクセント 4 2 2 2" xfId="1379" xr:uid="{00000000-0005-0000-0000-000062050000}"/>
    <cellStyle name="アクセント 4 2 2 3" xfId="1380" xr:uid="{00000000-0005-0000-0000-000063050000}"/>
    <cellStyle name="アクセント 4 2 3" xfId="1381" xr:uid="{00000000-0005-0000-0000-000064050000}"/>
    <cellStyle name="アクセント 4 2 4" xfId="1382" xr:uid="{00000000-0005-0000-0000-000065050000}"/>
    <cellStyle name="アクセント 4 3" xfId="1383" xr:uid="{00000000-0005-0000-0000-000066050000}"/>
    <cellStyle name="アクセント 4 3 2" xfId="1384" xr:uid="{00000000-0005-0000-0000-000067050000}"/>
    <cellStyle name="アクセント 4 3 3" xfId="1385" xr:uid="{00000000-0005-0000-0000-000068050000}"/>
    <cellStyle name="アクセント 4 4" xfId="1386" xr:uid="{00000000-0005-0000-0000-000069050000}"/>
    <cellStyle name="アクセント 4 5" xfId="1926" xr:uid="{DF709022-5C1E-4A66-9C2F-0DD5973B5D43}"/>
    <cellStyle name="アクセント 5 2" xfId="1387" xr:uid="{00000000-0005-0000-0000-00006A050000}"/>
    <cellStyle name="アクセント 5 2 2" xfId="1388" xr:uid="{00000000-0005-0000-0000-00006B050000}"/>
    <cellStyle name="アクセント 5 2 2 2" xfId="1389" xr:uid="{00000000-0005-0000-0000-00006C050000}"/>
    <cellStyle name="アクセント 5 2 2 3" xfId="1390" xr:uid="{00000000-0005-0000-0000-00006D050000}"/>
    <cellStyle name="アクセント 5 2 3" xfId="1391" xr:uid="{00000000-0005-0000-0000-00006E050000}"/>
    <cellStyle name="アクセント 5 2 4" xfId="1392" xr:uid="{00000000-0005-0000-0000-00006F050000}"/>
    <cellStyle name="アクセント 5 3" xfId="1393" xr:uid="{00000000-0005-0000-0000-000070050000}"/>
    <cellStyle name="アクセント 5 3 2" xfId="1394" xr:uid="{00000000-0005-0000-0000-000071050000}"/>
    <cellStyle name="アクセント 5 3 3" xfId="1395" xr:uid="{00000000-0005-0000-0000-000072050000}"/>
    <cellStyle name="アクセント 5 4" xfId="1396" xr:uid="{00000000-0005-0000-0000-000073050000}"/>
    <cellStyle name="アクセント 5 5" xfId="1930" xr:uid="{F3458ED2-F4DA-4386-9689-BBA7ECFF9BEE}"/>
    <cellStyle name="アクセント 6 2" xfId="1397" xr:uid="{00000000-0005-0000-0000-000074050000}"/>
    <cellStyle name="アクセント 6 2 2" xfId="1398" xr:uid="{00000000-0005-0000-0000-000075050000}"/>
    <cellStyle name="アクセント 6 2 2 2" xfId="1399" xr:uid="{00000000-0005-0000-0000-000076050000}"/>
    <cellStyle name="アクセント 6 2 2 3" xfId="1400" xr:uid="{00000000-0005-0000-0000-000077050000}"/>
    <cellStyle name="アクセント 6 2 3" xfId="1401" xr:uid="{00000000-0005-0000-0000-000078050000}"/>
    <cellStyle name="アクセント 6 2 4" xfId="1402" xr:uid="{00000000-0005-0000-0000-000079050000}"/>
    <cellStyle name="アクセント 6 3" xfId="1403" xr:uid="{00000000-0005-0000-0000-00007A050000}"/>
    <cellStyle name="アクセント 6 3 2" xfId="1404" xr:uid="{00000000-0005-0000-0000-00007B050000}"/>
    <cellStyle name="アクセント 6 3 3" xfId="1405" xr:uid="{00000000-0005-0000-0000-00007C050000}"/>
    <cellStyle name="アクセント 6 4" xfId="1406" xr:uid="{00000000-0005-0000-0000-00007D050000}"/>
    <cellStyle name="アクセント 6 5" xfId="1934" xr:uid="{23A1DD04-43DD-41DC-995B-36AD825C13DF}"/>
    <cellStyle name="タイトル 2" xfId="1407" xr:uid="{00000000-0005-0000-0000-00007E050000}"/>
    <cellStyle name="タイトル 2 2" xfId="1408" xr:uid="{00000000-0005-0000-0000-00007F050000}"/>
    <cellStyle name="タイトル 2 2 2" xfId="1409" xr:uid="{00000000-0005-0000-0000-000080050000}"/>
    <cellStyle name="タイトル 2 2 3" xfId="1410" xr:uid="{00000000-0005-0000-0000-000081050000}"/>
    <cellStyle name="タイトル 2 3" xfId="1411" xr:uid="{00000000-0005-0000-0000-000082050000}"/>
    <cellStyle name="タイトル 2 4" xfId="1412" xr:uid="{00000000-0005-0000-0000-000083050000}"/>
    <cellStyle name="タイトル 3" xfId="1413" xr:uid="{00000000-0005-0000-0000-000084050000}"/>
    <cellStyle name="タイトル 3 2" xfId="1414" xr:uid="{00000000-0005-0000-0000-000085050000}"/>
    <cellStyle name="タイトル 3 3" xfId="1415" xr:uid="{00000000-0005-0000-0000-000086050000}"/>
    <cellStyle name="タイトル 4" xfId="1416" xr:uid="{00000000-0005-0000-0000-000087050000}"/>
    <cellStyle name="タイトル 5" xfId="1898" xr:uid="{2EE62D58-D2A4-4C65-A934-16A57DAE74B5}"/>
    <cellStyle name="チェック セル 2" xfId="1417" xr:uid="{00000000-0005-0000-0000-000088050000}"/>
    <cellStyle name="チェック セル 2 2" xfId="1418" xr:uid="{00000000-0005-0000-0000-000089050000}"/>
    <cellStyle name="チェック セル 2 2 2" xfId="1419" xr:uid="{00000000-0005-0000-0000-00008A050000}"/>
    <cellStyle name="チェック セル 2 2 3" xfId="1420" xr:uid="{00000000-0005-0000-0000-00008B050000}"/>
    <cellStyle name="チェック セル 2 3" xfId="1421" xr:uid="{00000000-0005-0000-0000-00008C050000}"/>
    <cellStyle name="チェック セル 2 4" xfId="1422" xr:uid="{00000000-0005-0000-0000-00008D050000}"/>
    <cellStyle name="チェック セル 3" xfId="1423" xr:uid="{00000000-0005-0000-0000-00008E050000}"/>
    <cellStyle name="チェック セル 3 2" xfId="1424" xr:uid="{00000000-0005-0000-0000-00008F050000}"/>
    <cellStyle name="チェック セル 3 3" xfId="1425" xr:uid="{00000000-0005-0000-0000-000090050000}"/>
    <cellStyle name="チェック セル 4" xfId="1426" xr:uid="{00000000-0005-0000-0000-000091050000}"/>
    <cellStyle name="チェック セル 5" xfId="1910" xr:uid="{D5363A95-ADF8-4029-BA01-6C5AA16C3908}"/>
    <cellStyle name="どちらでもない 2" xfId="1427" xr:uid="{00000000-0005-0000-0000-000092050000}"/>
    <cellStyle name="どちらでもない 2 2" xfId="1428" xr:uid="{00000000-0005-0000-0000-000093050000}"/>
    <cellStyle name="どちらでもない 2 2 2" xfId="1429" xr:uid="{00000000-0005-0000-0000-000094050000}"/>
    <cellStyle name="どちらでもない 2 2 3" xfId="1430" xr:uid="{00000000-0005-0000-0000-000095050000}"/>
    <cellStyle name="どちらでもない 2 3" xfId="1431" xr:uid="{00000000-0005-0000-0000-000096050000}"/>
    <cellStyle name="どちらでもない 2 4" xfId="1432" xr:uid="{00000000-0005-0000-0000-000097050000}"/>
    <cellStyle name="どちらでもない 3" xfId="1433" xr:uid="{00000000-0005-0000-0000-000098050000}"/>
    <cellStyle name="どちらでもない 3 2" xfId="1434" xr:uid="{00000000-0005-0000-0000-000099050000}"/>
    <cellStyle name="どちらでもない 3 3" xfId="1435" xr:uid="{00000000-0005-0000-0000-00009A050000}"/>
    <cellStyle name="どちらでもない 4" xfId="1436" xr:uid="{00000000-0005-0000-0000-00009B050000}"/>
    <cellStyle name="どちらでもない 5" xfId="1905" xr:uid="{CBA956F2-5760-4ED6-BFCD-0D6549CDAF70}"/>
    <cellStyle name="パーセント" xfId="1437" builtinId="5"/>
    <cellStyle name="パーセント 2" xfId="1438" xr:uid="{00000000-0005-0000-0000-00009D050000}"/>
    <cellStyle name="パーセント 2 2" xfId="1439" xr:uid="{00000000-0005-0000-0000-00009E050000}"/>
    <cellStyle name="パーセント 2 3" xfId="1440" xr:uid="{00000000-0005-0000-0000-00009F050000}"/>
    <cellStyle name="パーセント 2 3 2" xfId="1441" xr:uid="{00000000-0005-0000-0000-0000A0050000}"/>
    <cellStyle name="パーセント 2 4" xfId="1442" xr:uid="{00000000-0005-0000-0000-0000A1050000}"/>
    <cellStyle name="パーセント 2 5" xfId="1443" xr:uid="{00000000-0005-0000-0000-0000A2050000}"/>
    <cellStyle name="パーセント 3" xfId="1444" xr:uid="{00000000-0005-0000-0000-0000A3050000}"/>
    <cellStyle name="パーセント 3 2" xfId="1445" xr:uid="{00000000-0005-0000-0000-0000A4050000}"/>
    <cellStyle name="パーセント 3 2 2" xfId="1446" xr:uid="{00000000-0005-0000-0000-0000A5050000}"/>
    <cellStyle name="パーセント 3 2 3" xfId="1447" xr:uid="{00000000-0005-0000-0000-0000A6050000}"/>
    <cellStyle name="パーセント 3 3" xfId="1448" xr:uid="{00000000-0005-0000-0000-0000A7050000}"/>
    <cellStyle name="パーセント 3 4" xfId="1449" xr:uid="{00000000-0005-0000-0000-0000A8050000}"/>
    <cellStyle name="パーセント 4" xfId="1450" xr:uid="{00000000-0005-0000-0000-0000A9050000}"/>
    <cellStyle name="パーセント 4 2" xfId="1451" xr:uid="{00000000-0005-0000-0000-0000AA050000}"/>
    <cellStyle name="パーセント 4 3" xfId="1452" xr:uid="{00000000-0005-0000-0000-0000AB050000}"/>
    <cellStyle name="パーセント 5" xfId="1453" xr:uid="{00000000-0005-0000-0000-0000AC050000}"/>
    <cellStyle name="パーセント 6" xfId="1454" xr:uid="{00000000-0005-0000-0000-0000AD050000}"/>
    <cellStyle name="パーセント 6 2" xfId="1455" xr:uid="{00000000-0005-0000-0000-0000AE050000}"/>
    <cellStyle name="パーセント()" xfId="1456" xr:uid="{00000000-0005-0000-0000-0000AF050000}"/>
    <cellStyle name="パーセント(0.00)" xfId="1457" xr:uid="{00000000-0005-0000-0000-0000B0050000}"/>
    <cellStyle name="パーセント[0.00]" xfId="1458" xr:uid="{00000000-0005-0000-0000-0000B1050000}"/>
    <cellStyle name="ハイパーリンク 2" xfId="1459" xr:uid="{00000000-0005-0000-0000-0000B2050000}"/>
    <cellStyle name="ハイパーリンク 2 2" xfId="1460" xr:uid="{00000000-0005-0000-0000-0000B3050000}"/>
    <cellStyle name="ハイパーリンク 3" xfId="1461" xr:uid="{00000000-0005-0000-0000-0000B4050000}"/>
    <cellStyle name="ハイパーリンク 3 2" xfId="1897" xr:uid="{95AF27E4-1900-456A-9D01-7D1DBFB14420}"/>
    <cellStyle name="ハイパーリンク 4" xfId="1968" xr:uid="{F258FC55-2F93-4433-84C7-90EB5B0A060C}"/>
    <cellStyle name="メモ 2" xfId="1462" xr:uid="{00000000-0005-0000-0000-0000B5050000}"/>
    <cellStyle name="メモ 2 2" xfId="1463" xr:uid="{00000000-0005-0000-0000-0000B6050000}"/>
    <cellStyle name="メモ 2 2 2" xfId="1464" xr:uid="{00000000-0005-0000-0000-0000B7050000}"/>
    <cellStyle name="メモ 2 2 2 2" xfId="1465" xr:uid="{00000000-0005-0000-0000-0000B8050000}"/>
    <cellStyle name="メモ 2 2 2 3" xfId="1854" xr:uid="{3C4A765C-FD00-4617-ACE9-0BFDE242D840}"/>
    <cellStyle name="メモ 2 2 3" xfId="1466" xr:uid="{00000000-0005-0000-0000-0000B9050000}"/>
    <cellStyle name="メモ 2 2 4" xfId="1467" xr:uid="{00000000-0005-0000-0000-0000BA050000}"/>
    <cellStyle name="メモ 2 2 5" xfId="1468" xr:uid="{00000000-0005-0000-0000-0000BB050000}"/>
    <cellStyle name="メモ 2 2 6" xfId="1469" xr:uid="{00000000-0005-0000-0000-0000BC050000}"/>
    <cellStyle name="メモ 2 2 7" xfId="1829" xr:uid="{C62B7867-DC75-488E-B242-E34278CE3F7D}"/>
    <cellStyle name="メモ 2 3" xfId="1470" xr:uid="{00000000-0005-0000-0000-0000BD050000}"/>
    <cellStyle name="メモ 2 3 2" xfId="1471" xr:uid="{00000000-0005-0000-0000-0000BE050000}"/>
    <cellStyle name="メモ 2 3 3" xfId="1472" xr:uid="{00000000-0005-0000-0000-0000BF050000}"/>
    <cellStyle name="メモ 2 3 3 2" xfId="1473" xr:uid="{00000000-0005-0000-0000-0000C0050000}"/>
    <cellStyle name="メモ 2 3 3 3" xfId="1474" xr:uid="{00000000-0005-0000-0000-0000C1050000}"/>
    <cellStyle name="メモ 2 3 3 4" xfId="1858" xr:uid="{71B3A4D6-58D7-4A15-8447-6C3BCAB65F3D}"/>
    <cellStyle name="メモ 2 4" xfId="1475" xr:uid="{00000000-0005-0000-0000-0000C2050000}"/>
    <cellStyle name="メモ 2 4 2" xfId="1476" xr:uid="{00000000-0005-0000-0000-0000C3050000}"/>
    <cellStyle name="メモ 2 4 3" xfId="1477" xr:uid="{00000000-0005-0000-0000-0000C4050000}"/>
    <cellStyle name="メモ 2 5" xfId="1478" xr:uid="{00000000-0005-0000-0000-0000C5050000}"/>
    <cellStyle name="メモ 2 6" xfId="1479" xr:uid="{00000000-0005-0000-0000-0000C6050000}"/>
    <cellStyle name="メモ 3" xfId="1480" xr:uid="{00000000-0005-0000-0000-0000C7050000}"/>
    <cellStyle name="メモ 3 2" xfId="1481" xr:uid="{00000000-0005-0000-0000-0000C8050000}"/>
    <cellStyle name="メモ 3 2 2" xfId="1482" xr:uid="{00000000-0005-0000-0000-0000C9050000}"/>
    <cellStyle name="メモ 3 3" xfId="1483" xr:uid="{00000000-0005-0000-0000-0000CA050000}"/>
    <cellStyle name="メモ 3 4" xfId="1484" xr:uid="{00000000-0005-0000-0000-0000CB050000}"/>
    <cellStyle name="メモ 3 5" xfId="1485" xr:uid="{00000000-0005-0000-0000-0000CC050000}"/>
    <cellStyle name="メモ 3 6" xfId="1486" xr:uid="{00000000-0005-0000-0000-0000CD050000}"/>
    <cellStyle name="メモ 3 7" xfId="1843" xr:uid="{BE4166D3-66F9-4E14-BE02-9F8F6781E007}"/>
    <cellStyle name="メモ 4" xfId="1487" xr:uid="{00000000-0005-0000-0000-0000CE050000}"/>
    <cellStyle name="メモ 5" xfId="1488" xr:uid="{00000000-0005-0000-0000-0000CF050000}"/>
    <cellStyle name="メモ 5 2" xfId="1489" xr:uid="{00000000-0005-0000-0000-0000D0050000}"/>
    <cellStyle name="メモ 5 3" xfId="1490" xr:uid="{00000000-0005-0000-0000-0000D1050000}"/>
    <cellStyle name="メモ 5 4" xfId="1857" xr:uid="{9CBF03D1-C418-4439-89D8-4DB2FC42B1BF}"/>
    <cellStyle name="メモ 6" xfId="1939" xr:uid="{7E97C7D6-080C-4B40-8755-3F5DA75B8893}"/>
    <cellStyle name="リンク セル 2" xfId="1491" xr:uid="{00000000-0005-0000-0000-0000D2050000}"/>
    <cellStyle name="リンク セル 2 2" xfId="1492" xr:uid="{00000000-0005-0000-0000-0000D3050000}"/>
    <cellStyle name="リンク セル 2 2 2" xfId="1493" xr:uid="{00000000-0005-0000-0000-0000D4050000}"/>
    <cellStyle name="リンク セル 2 2 3" xfId="1494" xr:uid="{00000000-0005-0000-0000-0000D5050000}"/>
    <cellStyle name="リンク セル 2 3" xfId="1495" xr:uid="{00000000-0005-0000-0000-0000D6050000}"/>
    <cellStyle name="リンク セル 2 4" xfId="1496" xr:uid="{00000000-0005-0000-0000-0000D7050000}"/>
    <cellStyle name="リンク セル 3" xfId="1497" xr:uid="{00000000-0005-0000-0000-0000D8050000}"/>
    <cellStyle name="リンク セル 3 2" xfId="1498" xr:uid="{00000000-0005-0000-0000-0000D9050000}"/>
    <cellStyle name="リンク セル 3 3" xfId="1499" xr:uid="{00000000-0005-0000-0000-0000DA050000}"/>
    <cellStyle name="リンク セル 4" xfId="1500" xr:uid="{00000000-0005-0000-0000-0000DB050000}"/>
    <cellStyle name="リンク セル 5" xfId="1909" xr:uid="{784AD156-4298-4A71-99D5-AF6E3A24BEB4}"/>
    <cellStyle name="悪い 2" xfId="1501" xr:uid="{00000000-0005-0000-0000-0000DC050000}"/>
    <cellStyle name="悪い 2 2" xfId="1502" xr:uid="{00000000-0005-0000-0000-0000DD050000}"/>
    <cellStyle name="悪い 2 2 2" xfId="1503" xr:uid="{00000000-0005-0000-0000-0000DE050000}"/>
    <cellStyle name="悪い 2 2 3" xfId="1504" xr:uid="{00000000-0005-0000-0000-0000DF050000}"/>
    <cellStyle name="悪い 2 3" xfId="1505" xr:uid="{00000000-0005-0000-0000-0000E0050000}"/>
    <cellStyle name="悪い 2 4" xfId="1506" xr:uid="{00000000-0005-0000-0000-0000E1050000}"/>
    <cellStyle name="悪い 3" xfId="1507" xr:uid="{00000000-0005-0000-0000-0000E2050000}"/>
    <cellStyle name="悪い 3 2" xfId="1508" xr:uid="{00000000-0005-0000-0000-0000E3050000}"/>
    <cellStyle name="悪い 3 3" xfId="1509" xr:uid="{00000000-0005-0000-0000-0000E4050000}"/>
    <cellStyle name="悪い 4" xfId="1510" xr:uid="{00000000-0005-0000-0000-0000E5050000}"/>
    <cellStyle name="悪い 5" xfId="1904" xr:uid="{010B8C00-5E66-4536-94C7-C2DD091C30FF}"/>
    <cellStyle name="計算 2" xfId="1511" xr:uid="{00000000-0005-0000-0000-0000E6050000}"/>
    <cellStyle name="計算 2 2" xfId="1512" xr:uid="{00000000-0005-0000-0000-0000E7050000}"/>
    <cellStyle name="計算 2 2 2" xfId="1513" xr:uid="{00000000-0005-0000-0000-0000E8050000}"/>
    <cellStyle name="計算 2 2 2 2" xfId="1514" xr:uid="{00000000-0005-0000-0000-0000E9050000}"/>
    <cellStyle name="計算 2 2 2 3" xfId="1832" xr:uid="{FA195D5B-2D37-424A-BD17-0CB40A6DBBC8}"/>
    <cellStyle name="計算 2 2 3" xfId="1515" xr:uid="{00000000-0005-0000-0000-0000EA050000}"/>
    <cellStyle name="計算 2 2 4" xfId="1516" xr:uid="{00000000-0005-0000-0000-0000EB050000}"/>
    <cellStyle name="計算 2 2 5" xfId="1517" xr:uid="{00000000-0005-0000-0000-0000EC050000}"/>
    <cellStyle name="計算 2 2 6" xfId="1518" xr:uid="{00000000-0005-0000-0000-0000ED050000}"/>
    <cellStyle name="計算 2 2 7" xfId="1850" xr:uid="{F400E5CA-EC7B-46C1-9E13-5A79EBE62BEB}"/>
    <cellStyle name="計算 2 3" xfId="1519" xr:uid="{00000000-0005-0000-0000-0000EE050000}"/>
    <cellStyle name="計算 2 4" xfId="1520" xr:uid="{00000000-0005-0000-0000-0000EF050000}"/>
    <cellStyle name="計算 3" xfId="1521" xr:uid="{00000000-0005-0000-0000-0000F0050000}"/>
    <cellStyle name="計算 3 2" xfId="1522" xr:uid="{00000000-0005-0000-0000-0000F1050000}"/>
    <cellStyle name="計算 3 2 2" xfId="1523" xr:uid="{00000000-0005-0000-0000-0000F2050000}"/>
    <cellStyle name="計算 3 2 2 2" xfId="1524" xr:uid="{00000000-0005-0000-0000-0000F3050000}"/>
    <cellStyle name="計算 3 2 2 3" xfId="1525" xr:uid="{00000000-0005-0000-0000-0000F4050000}"/>
    <cellStyle name="計算 3 2 2 4" xfId="1842" xr:uid="{4E424FA0-4DBB-4773-8DCE-21D150FB4461}"/>
    <cellStyle name="計算 3 2 3" xfId="1526" xr:uid="{00000000-0005-0000-0000-0000F5050000}"/>
    <cellStyle name="計算 3 3" xfId="1527" xr:uid="{00000000-0005-0000-0000-0000F6050000}"/>
    <cellStyle name="計算 3 3 2" xfId="1528" xr:uid="{00000000-0005-0000-0000-0000F7050000}"/>
    <cellStyle name="計算 3 3 3" xfId="1828" xr:uid="{DF12506A-02FF-4087-9523-63EE8D177697}"/>
    <cellStyle name="計算 3 4" xfId="1529" xr:uid="{00000000-0005-0000-0000-0000F8050000}"/>
    <cellStyle name="計算 3 5" xfId="1530" xr:uid="{00000000-0005-0000-0000-0000F9050000}"/>
    <cellStyle name="計算 3 6" xfId="1531" xr:uid="{00000000-0005-0000-0000-0000FA050000}"/>
    <cellStyle name="計算 3 7" xfId="1849" xr:uid="{469C2D97-E2E5-44A2-B45E-CCEF1F84C936}"/>
    <cellStyle name="計算 4" xfId="1532" xr:uid="{00000000-0005-0000-0000-0000FB050000}"/>
    <cellStyle name="計算 4 2" xfId="1533" xr:uid="{00000000-0005-0000-0000-0000FC050000}"/>
    <cellStyle name="計算 5" xfId="1908" xr:uid="{09D8217E-0E41-4E0C-85C3-A34B15C285D0}"/>
    <cellStyle name="警告文 2" xfId="1534" xr:uid="{00000000-0005-0000-0000-0000FD050000}"/>
    <cellStyle name="警告文 2 2" xfId="1535" xr:uid="{00000000-0005-0000-0000-0000FE050000}"/>
    <cellStyle name="警告文 2 2 2" xfId="1536" xr:uid="{00000000-0005-0000-0000-0000FF050000}"/>
    <cellStyle name="警告文 2 2 3" xfId="1537" xr:uid="{00000000-0005-0000-0000-000000060000}"/>
    <cellStyle name="警告文 2 3" xfId="1538" xr:uid="{00000000-0005-0000-0000-000001060000}"/>
    <cellStyle name="警告文 2 4" xfId="1539" xr:uid="{00000000-0005-0000-0000-000002060000}"/>
    <cellStyle name="警告文 3" xfId="1540" xr:uid="{00000000-0005-0000-0000-000003060000}"/>
    <cellStyle name="警告文 3 2" xfId="1541" xr:uid="{00000000-0005-0000-0000-000004060000}"/>
    <cellStyle name="警告文 3 3" xfId="1542" xr:uid="{00000000-0005-0000-0000-000005060000}"/>
    <cellStyle name="警告文 4" xfId="1543" xr:uid="{00000000-0005-0000-0000-000006060000}"/>
    <cellStyle name="警告文 5" xfId="1911" xr:uid="{4C05E276-3378-4FA7-B54E-B94A66D644D6}"/>
    <cellStyle name="桁区切り" xfId="1544" builtinId="6"/>
    <cellStyle name="桁区切り [0.00] 2" xfId="1545" xr:uid="{00000000-0005-0000-0000-000008060000}"/>
    <cellStyle name="桁区切り [0.00] 2 2" xfId="1546" xr:uid="{00000000-0005-0000-0000-000009060000}"/>
    <cellStyle name="桁区切り [0.00] 2 2 2" xfId="1895" xr:uid="{465BC6A0-F44C-40DC-BF56-FCC596A15699}"/>
    <cellStyle name="桁区切り [0.00] 3" xfId="1955" xr:uid="{0B799D8C-E0B4-43B3-A850-D9DC3936D362}"/>
    <cellStyle name="桁区切り 10" xfId="1547" xr:uid="{00000000-0005-0000-0000-00000A060000}"/>
    <cellStyle name="桁区切り 11" xfId="1548" xr:uid="{00000000-0005-0000-0000-00000B060000}"/>
    <cellStyle name="桁区切り 11 2" xfId="1549" xr:uid="{00000000-0005-0000-0000-00000C060000}"/>
    <cellStyle name="桁区切り 11 3" xfId="1550" xr:uid="{00000000-0005-0000-0000-00000D060000}"/>
    <cellStyle name="桁区切り 11 3 2" xfId="1551" xr:uid="{00000000-0005-0000-0000-00000E060000}"/>
    <cellStyle name="桁区切り 11 3 3" xfId="1552" xr:uid="{00000000-0005-0000-0000-00000F060000}"/>
    <cellStyle name="桁区切り 11 4" xfId="1553" xr:uid="{00000000-0005-0000-0000-000010060000}"/>
    <cellStyle name="桁区切り 11 4 2" xfId="1554" xr:uid="{00000000-0005-0000-0000-000011060000}"/>
    <cellStyle name="桁区切り 11 5" xfId="1555" xr:uid="{00000000-0005-0000-0000-000012060000}"/>
    <cellStyle name="桁区切り 11 6" xfId="1556" xr:uid="{00000000-0005-0000-0000-000013060000}"/>
    <cellStyle name="桁区切り 11 7" xfId="1557" xr:uid="{00000000-0005-0000-0000-000014060000}"/>
    <cellStyle name="桁区切り 11 8" xfId="1831" xr:uid="{403138BE-6DDD-45C7-B506-EC9D0EB6F3A2}"/>
    <cellStyle name="桁区切り 12" xfId="1558" xr:uid="{00000000-0005-0000-0000-000015060000}"/>
    <cellStyle name="桁区切り 12 2" xfId="1559" xr:uid="{00000000-0005-0000-0000-000016060000}"/>
    <cellStyle name="桁区切り 12 3" xfId="1560" xr:uid="{00000000-0005-0000-0000-000017060000}"/>
    <cellStyle name="桁区切り 12 3 2" xfId="1561" xr:uid="{00000000-0005-0000-0000-000018060000}"/>
    <cellStyle name="桁区切り 12 3 3" xfId="1562" xr:uid="{00000000-0005-0000-0000-000019060000}"/>
    <cellStyle name="桁区切り 12 4" xfId="1563" xr:uid="{00000000-0005-0000-0000-00001A060000}"/>
    <cellStyle name="桁区切り 12 4 2" xfId="1564" xr:uid="{00000000-0005-0000-0000-00001B060000}"/>
    <cellStyle name="桁区切り 12 5" xfId="1565" xr:uid="{00000000-0005-0000-0000-00001C060000}"/>
    <cellStyle name="桁区切り 12 6" xfId="1566" xr:uid="{00000000-0005-0000-0000-00001D060000}"/>
    <cellStyle name="桁区切り 12 7" xfId="1567" xr:uid="{00000000-0005-0000-0000-00001E060000}"/>
    <cellStyle name="桁区切り 12 8" xfId="1839" xr:uid="{A53BFE1B-708C-4FFE-8F42-0392041628DF}"/>
    <cellStyle name="桁区切り 13" xfId="1568" xr:uid="{00000000-0005-0000-0000-00001F060000}"/>
    <cellStyle name="桁区切り 13 2" xfId="1569" xr:uid="{00000000-0005-0000-0000-000020060000}"/>
    <cellStyle name="桁区切り 14" xfId="1570" xr:uid="{00000000-0005-0000-0000-000021060000}"/>
    <cellStyle name="桁区切り 15" xfId="1571" xr:uid="{00000000-0005-0000-0000-000022060000}"/>
    <cellStyle name="桁区切り 16" xfId="1572" xr:uid="{00000000-0005-0000-0000-000023060000}"/>
    <cellStyle name="桁区切り 17" xfId="1573" xr:uid="{00000000-0005-0000-0000-000024060000}"/>
    <cellStyle name="桁区切り 18" xfId="1574" xr:uid="{00000000-0005-0000-0000-000025060000}"/>
    <cellStyle name="桁区切り 19" xfId="1575" xr:uid="{00000000-0005-0000-0000-000026060000}"/>
    <cellStyle name="桁区切り 19 2" xfId="1576" xr:uid="{00000000-0005-0000-0000-000027060000}"/>
    <cellStyle name="桁区切り 19 3" xfId="1863" xr:uid="{BFC9E912-404E-4840-AB30-C0B311CA7B35}"/>
    <cellStyle name="桁区切り 2" xfId="1577" xr:uid="{00000000-0005-0000-0000-000028060000}"/>
    <cellStyle name="桁区切り 2 10" xfId="1827" xr:uid="{7456CAC0-6CAD-4E18-9D71-6553FC5BAC7F}"/>
    <cellStyle name="桁区切り 2 2" xfId="1578" xr:uid="{00000000-0005-0000-0000-000029060000}"/>
    <cellStyle name="桁区切り 2 2 2" xfId="1579" xr:uid="{00000000-0005-0000-0000-00002A060000}"/>
    <cellStyle name="桁区切り 2 2 2 2" xfId="1580" xr:uid="{00000000-0005-0000-0000-00002B060000}"/>
    <cellStyle name="桁区切り 2 3" xfId="1581" xr:uid="{00000000-0005-0000-0000-00002C060000}"/>
    <cellStyle name="桁区切り 2 3 2" xfId="1582" xr:uid="{00000000-0005-0000-0000-00002D060000}"/>
    <cellStyle name="桁区切り 2 3 2 2" xfId="1855" xr:uid="{E43C5E49-C457-4966-AA1F-3766133EC3D8}"/>
    <cellStyle name="桁区切り 2 3 3" xfId="1583" xr:uid="{00000000-0005-0000-0000-00002E060000}"/>
    <cellStyle name="桁区切り 2 3 4" xfId="1841" xr:uid="{76E23DAA-FCEC-4B4F-97EC-06BAE1BB5653}"/>
    <cellStyle name="桁区切り 2 4" xfId="1584" xr:uid="{00000000-0005-0000-0000-00002F060000}"/>
    <cellStyle name="桁区切り 2 4 2" xfId="1585" xr:uid="{00000000-0005-0000-0000-000030060000}"/>
    <cellStyle name="桁区切り 2 4 3" xfId="1586" xr:uid="{00000000-0005-0000-0000-000031060000}"/>
    <cellStyle name="桁区切り 2 5" xfId="1587" xr:uid="{00000000-0005-0000-0000-000032060000}"/>
    <cellStyle name="桁区切り 2 6" xfId="1588" xr:uid="{00000000-0005-0000-0000-000033060000}"/>
    <cellStyle name="桁区切り 2 6 2" xfId="1589" xr:uid="{00000000-0005-0000-0000-000034060000}"/>
    <cellStyle name="桁区切り 2 6 2 2" xfId="1590" xr:uid="{00000000-0005-0000-0000-000035060000}"/>
    <cellStyle name="桁区切り 2 6 2 3" xfId="1591" xr:uid="{00000000-0005-0000-0000-000036060000}"/>
    <cellStyle name="桁区切り 2 6 3" xfId="1592" xr:uid="{00000000-0005-0000-0000-000037060000}"/>
    <cellStyle name="桁区切り 2 6 4" xfId="1593" xr:uid="{00000000-0005-0000-0000-000038060000}"/>
    <cellStyle name="桁区切り 2 7" xfId="1594" xr:uid="{00000000-0005-0000-0000-000039060000}"/>
    <cellStyle name="桁区切り 2 7 2" xfId="1595" xr:uid="{00000000-0005-0000-0000-00003A060000}"/>
    <cellStyle name="桁区切り 2 8" xfId="1596" xr:uid="{00000000-0005-0000-0000-00003B060000}"/>
    <cellStyle name="桁区切り 2 9" xfId="1597" xr:uid="{00000000-0005-0000-0000-00003C060000}"/>
    <cellStyle name="桁区切り 20" xfId="1598" xr:uid="{00000000-0005-0000-0000-00003D060000}"/>
    <cellStyle name="桁区切り 20 2" xfId="1940" xr:uid="{A264A791-F46F-4A38-B9E8-000496B9681D}"/>
    <cellStyle name="桁区切り 21" xfId="1599" xr:uid="{00000000-0005-0000-0000-00003E060000}"/>
    <cellStyle name="桁区切り 21 2" xfId="1943" xr:uid="{7D912E8E-A61D-4234-8A15-13CACCF1467F}"/>
    <cellStyle name="桁区切り 22" xfId="1600" xr:uid="{00000000-0005-0000-0000-00003F060000}"/>
    <cellStyle name="桁区切り 22 2" xfId="1946" xr:uid="{3569D9B5-6F78-41DD-B612-E2B3174385AE}"/>
    <cellStyle name="桁区切り 23" xfId="1601" xr:uid="{00000000-0005-0000-0000-000040060000}"/>
    <cellStyle name="桁区切り 24" xfId="1947" xr:uid="{AB84500D-E22C-49C5-BDDE-DD1006AEA163}"/>
    <cellStyle name="桁区切り 25" xfId="1945" xr:uid="{29B06AFF-47E4-4F8E-9420-C0800CDD240A}"/>
    <cellStyle name="桁区切り 26" xfId="1942" xr:uid="{8F0B198E-63D9-4C4E-B76B-2649BFF8CF56}"/>
    <cellStyle name="桁区切り 27" xfId="1952" xr:uid="{1A3D44C8-D5C9-4CA8-9029-5F95FCC1D640}"/>
    <cellStyle name="桁区切り 28" xfId="1954" xr:uid="{30F1DBD8-686E-4B15-AD07-35422643269B}"/>
    <cellStyle name="桁区切り 29" xfId="1951" xr:uid="{B96A2E0D-0F7D-43CD-A00C-B502C9ABA388}"/>
    <cellStyle name="桁区切り 3" xfId="1602" xr:uid="{00000000-0005-0000-0000-000041060000}"/>
    <cellStyle name="桁区切り 3 2" xfId="1603" xr:uid="{00000000-0005-0000-0000-000042060000}"/>
    <cellStyle name="桁区切り 3 3" xfId="1604" xr:uid="{00000000-0005-0000-0000-000043060000}"/>
    <cellStyle name="桁区切り 3 4" xfId="1605" xr:uid="{00000000-0005-0000-0000-000044060000}"/>
    <cellStyle name="桁区切り 3 5" xfId="1606" xr:uid="{00000000-0005-0000-0000-000045060000}"/>
    <cellStyle name="桁区切り 30" xfId="1948" xr:uid="{B1E02E29-9BC1-441E-81AC-321042237301}"/>
    <cellStyle name="桁区切り 31" xfId="1950" xr:uid="{DAA50AA3-FEF4-4073-8DE8-9EF832A7CAA7}"/>
    <cellStyle name="桁区切り 32" xfId="1949" xr:uid="{C5721C20-E7DE-4D0E-89C7-9884A796ADB3}"/>
    <cellStyle name="桁区切り 33" xfId="1962" xr:uid="{84DBAFE4-4264-444C-9A62-B3800B9EE21D}"/>
    <cellStyle name="桁区切り 34" xfId="1961" xr:uid="{52DA20BA-6604-4957-A57D-83748821C75D}"/>
    <cellStyle name="桁区切り 35" xfId="1965" xr:uid="{2783EF86-7111-49E6-9E47-19312C95C982}"/>
    <cellStyle name="桁区切り 36" xfId="1964" xr:uid="{298700CA-7465-4441-9C2F-5586EA81451B}"/>
    <cellStyle name="桁区切り 37" xfId="1960" xr:uid="{15501F94-B067-4043-8EB3-5284CD3126C7}"/>
    <cellStyle name="桁区切り 4" xfId="1607" xr:uid="{00000000-0005-0000-0000-000046060000}"/>
    <cellStyle name="桁区切り 4 2" xfId="1608" xr:uid="{00000000-0005-0000-0000-000047060000}"/>
    <cellStyle name="桁区切り 4 3" xfId="1609" xr:uid="{00000000-0005-0000-0000-000048060000}"/>
    <cellStyle name="桁区切り 4 4" xfId="1610" xr:uid="{00000000-0005-0000-0000-000049060000}"/>
    <cellStyle name="桁区切り 4 5" xfId="1611" xr:uid="{00000000-0005-0000-0000-00004A060000}"/>
    <cellStyle name="桁区切り 5" xfId="1612" xr:uid="{00000000-0005-0000-0000-00004B060000}"/>
    <cellStyle name="桁区切り 5 2" xfId="1613" xr:uid="{00000000-0005-0000-0000-00004C060000}"/>
    <cellStyle name="桁区切り 5 3" xfId="1614" xr:uid="{00000000-0005-0000-0000-00004D060000}"/>
    <cellStyle name="桁区切り 5 4" xfId="1615" xr:uid="{00000000-0005-0000-0000-00004E060000}"/>
    <cellStyle name="桁区切り 6" xfId="1616" xr:uid="{00000000-0005-0000-0000-00004F060000}"/>
    <cellStyle name="桁区切り 6 2" xfId="1617" xr:uid="{00000000-0005-0000-0000-000050060000}"/>
    <cellStyle name="桁区切り 6 3" xfId="1618" xr:uid="{00000000-0005-0000-0000-000051060000}"/>
    <cellStyle name="桁区切り 6 3 2" xfId="1861" xr:uid="{18446997-A3CF-4A67-BFC4-E63B20CBC41D}"/>
    <cellStyle name="桁区切り 7" xfId="1619" xr:uid="{00000000-0005-0000-0000-000052060000}"/>
    <cellStyle name="桁区切り 8" xfId="1620" xr:uid="{00000000-0005-0000-0000-000053060000}"/>
    <cellStyle name="桁区切り 9" xfId="1621" xr:uid="{00000000-0005-0000-0000-000054060000}"/>
    <cellStyle name="見出し 1 2" xfId="1622" xr:uid="{00000000-0005-0000-0000-000055060000}"/>
    <cellStyle name="見出し 1 2 2" xfId="1623" xr:uid="{00000000-0005-0000-0000-000056060000}"/>
    <cellStyle name="見出し 1 2 2 2" xfId="1624" xr:uid="{00000000-0005-0000-0000-000057060000}"/>
    <cellStyle name="見出し 1 2 2 3" xfId="1625" xr:uid="{00000000-0005-0000-0000-000058060000}"/>
    <cellStyle name="見出し 1 2 3" xfId="1626" xr:uid="{00000000-0005-0000-0000-000059060000}"/>
    <cellStyle name="見出し 1 2 4" xfId="1627" xr:uid="{00000000-0005-0000-0000-00005A060000}"/>
    <cellStyle name="見出し 1 3" xfId="1628" xr:uid="{00000000-0005-0000-0000-00005B060000}"/>
    <cellStyle name="見出し 1 3 2" xfId="1629" xr:uid="{00000000-0005-0000-0000-00005C060000}"/>
    <cellStyle name="見出し 1 3 3" xfId="1630" xr:uid="{00000000-0005-0000-0000-00005D060000}"/>
    <cellStyle name="見出し 1 4" xfId="1631" xr:uid="{00000000-0005-0000-0000-00005E060000}"/>
    <cellStyle name="見出し 1 5" xfId="1899" xr:uid="{9686AD7B-6776-4DC4-A833-FC27854E681A}"/>
    <cellStyle name="見出し 2 2" xfId="1632" xr:uid="{00000000-0005-0000-0000-00005F060000}"/>
    <cellStyle name="見出し 2 2 2" xfId="1633" xr:uid="{00000000-0005-0000-0000-000060060000}"/>
    <cellStyle name="見出し 2 2 2 2" xfId="1634" xr:uid="{00000000-0005-0000-0000-000061060000}"/>
    <cellStyle name="見出し 2 2 2 3" xfId="1635" xr:uid="{00000000-0005-0000-0000-000062060000}"/>
    <cellStyle name="見出し 2 2 3" xfId="1636" xr:uid="{00000000-0005-0000-0000-000063060000}"/>
    <cellStyle name="見出し 2 2 4" xfId="1637" xr:uid="{00000000-0005-0000-0000-000064060000}"/>
    <cellStyle name="見出し 2 2 5" xfId="1638" xr:uid="{00000000-0005-0000-0000-000065060000}"/>
    <cellStyle name="見出し 2 3" xfId="1639" xr:uid="{00000000-0005-0000-0000-000066060000}"/>
    <cellStyle name="見出し 2 3 2" xfId="1640" xr:uid="{00000000-0005-0000-0000-000067060000}"/>
    <cellStyle name="見出し 2 3 3" xfId="1641" xr:uid="{00000000-0005-0000-0000-000068060000}"/>
    <cellStyle name="見出し 2 4" xfId="1642" xr:uid="{00000000-0005-0000-0000-000069060000}"/>
    <cellStyle name="見出し 2 5" xfId="1900" xr:uid="{6805BA14-3255-4FC4-8E8E-8D0FF995AC16}"/>
    <cellStyle name="見出し 3 2" xfId="1643" xr:uid="{00000000-0005-0000-0000-00006A060000}"/>
    <cellStyle name="見出し 3 2 2" xfId="1644" xr:uid="{00000000-0005-0000-0000-00006B060000}"/>
    <cellStyle name="見出し 3 2 2 2" xfId="1645" xr:uid="{00000000-0005-0000-0000-00006C060000}"/>
    <cellStyle name="見出し 3 2 2 3" xfId="1646" xr:uid="{00000000-0005-0000-0000-00006D060000}"/>
    <cellStyle name="見出し 3 2 3" xfId="1647" xr:uid="{00000000-0005-0000-0000-00006E060000}"/>
    <cellStyle name="見出し 3 2 4" xfId="1648" xr:uid="{00000000-0005-0000-0000-00006F060000}"/>
    <cellStyle name="見出し 3 3" xfId="1649" xr:uid="{00000000-0005-0000-0000-000070060000}"/>
    <cellStyle name="見出し 3 3 2" xfId="1650" xr:uid="{00000000-0005-0000-0000-000071060000}"/>
    <cellStyle name="見出し 3 3 3" xfId="1651" xr:uid="{00000000-0005-0000-0000-000072060000}"/>
    <cellStyle name="見出し 3 4" xfId="1652" xr:uid="{00000000-0005-0000-0000-000073060000}"/>
    <cellStyle name="見出し 3 5" xfId="1901" xr:uid="{D8E982E2-5CC3-48C6-B576-7F01608729AA}"/>
    <cellStyle name="見出し 4 2" xfId="1653" xr:uid="{00000000-0005-0000-0000-000074060000}"/>
    <cellStyle name="見出し 4 2 2" xfId="1654" xr:uid="{00000000-0005-0000-0000-000075060000}"/>
    <cellStyle name="見出し 4 2 2 2" xfId="1655" xr:uid="{00000000-0005-0000-0000-000076060000}"/>
    <cellStyle name="見出し 4 2 2 3" xfId="1656" xr:uid="{00000000-0005-0000-0000-000077060000}"/>
    <cellStyle name="見出し 4 2 3" xfId="1657" xr:uid="{00000000-0005-0000-0000-000078060000}"/>
    <cellStyle name="見出し 4 2 4" xfId="1658" xr:uid="{00000000-0005-0000-0000-000079060000}"/>
    <cellStyle name="見出し 4 2 5" xfId="1959" xr:uid="{95083057-C456-4C57-8B2B-A71EBA1669D7}"/>
    <cellStyle name="見出し 4 3" xfId="1659" xr:uid="{00000000-0005-0000-0000-00007A060000}"/>
    <cellStyle name="見出し 4 3 2" xfId="1660" xr:uid="{00000000-0005-0000-0000-00007B060000}"/>
    <cellStyle name="見出し 4 3 3" xfId="1661" xr:uid="{00000000-0005-0000-0000-00007C060000}"/>
    <cellStyle name="見出し 4 4" xfId="1662" xr:uid="{00000000-0005-0000-0000-00007D060000}"/>
    <cellStyle name="見出し 4 5" xfId="1902" xr:uid="{99D7AC55-C36F-4E68-B7C9-2AD29CFDA6C6}"/>
    <cellStyle name="見出し１" xfId="1663" xr:uid="{00000000-0005-0000-0000-00007E060000}"/>
    <cellStyle name="室" xfId="1664" xr:uid="{00000000-0005-0000-0000-00007F060000}"/>
    <cellStyle name="集計 2" xfId="1665" xr:uid="{00000000-0005-0000-0000-000080060000}"/>
    <cellStyle name="集計 2 2" xfId="1666" xr:uid="{00000000-0005-0000-0000-000081060000}"/>
    <cellStyle name="集計 2 2 2" xfId="1667" xr:uid="{00000000-0005-0000-0000-000082060000}"/>
    <cellStyle name="集計 2 2 2 2" xfId="1668" xr:uid="{00000000-0005-0000-0000-000083060000}"/>
    <cellStyle name="集計 2 2 2 3" xfId="1669" xr:uid="{00000000-0005-0000-0000-000084060000}"/>
    <cellStyle name="集計 2 2 2 4" xfId="1856" xr:uid="{363219B0-78D4-4F74-9497-4D7C8449ACAF}"/>
    <cellStyle name="集計 2 2 3" xfId="1670" xr:uid="{00000000-0005-0000-0000-000085060000}"/>
    <cellStyle name="集計 2 2 4" xfId="1671" xr:uid="{00000000-0005-0000-0000-000086060000}"/>
    <cellStyle name="集計 2 2 5" xfId="1672" xr:uid="{00000000-0005-0000-0000-000087060000}"/>
    <cellStyle name="集計 2 2 6" xfId="1673" xr:uid="{00000000-0005-0000-0000-000088060000}"/>
    <cellStyle name="集計 2 2 7" xfId="1860" xr:uid="{84F33FFF-8F94-4C5C-9B80-F74E5DB40E04}"/>
    <cellStyle name="集計 2 3" xfId="1674" xr:uid="{00000000-0005-0000-0000-000089060000}"/>
    <cellStyle name="集計 2 4" xfId="1675" xr:uid="{00000000-0005-0000-0000-00008A060000}"/>
    <cellStyle name="集計 3" xfId="1676" xr:uid="{00000000-0005-0000-0000-00008B060000}"/>
    <cellStyle name="集計 3 2" xfId="1677" xr:uid="{00000000-0005-0000-0000-00008C060000}"/>
    <cellStyle name="集計 3 2 2" xfId="1678" xr:uid="{00000000-0005-0000-0000-00008D060000}"/>
    <cellStyle name="集計 3 3" xfId="1679" xr:uid="{00000000-0005-0000-0000-00008E060000}"/>
    <cellStyle name="集計 3 4" xfId="1680" xr:uid="{00000000-0005-0000-0000-00008F060000}"/>
    <cellStyle name="集計 3 5" xfId="1681" xr:uid="{00000000-0005-0000-0000-000090060000}"/>
    <cellStyle name="集計 3 6" xfId="1682" xr:uid="{00000000-0005-0000-0000-000091060000}"/>
    <cellStyle name="集計 3 7" xfId="1833" xr:uid="{02097AF4-7CEB-4B9B-9D07-7C123C27D69B}"/>
    <cellStyle name="集計 4" xfId="1683" xr:uid="{00000000-0005-0000-0000-000092060000}"/>
    <cellStyle name="集計 5" xfId="1913" xr:uid="{29099E05-DD39-4C60-A042-EB8922BC0A84}"/>
    <cellStyle name="出力 2" xfId="1684" xr:uid="{00000000-0005-0000-0000-000093060000}"/>
    <cellStyle name="出力 2 2" xfId="1685" xr:uid="{00000000-0005-0000-0000-000094060000}"/>
    <cellStyle name="出力 2 2 2" xfId="1686" xr:uid="{00000000-0005-0000-0000-000095060000}"/>
    <cellStyle name="出力 2 2 2 2" xfId="1687" xr:uid="{00000000-0005-0000-0000-000096060000}"/>
    <cellStyle name="出力 2 2 2 3" xfId="1688" xr:uid="{00000000-0005-0000-0000-000097060000}"/>
    <cellStyle name="出力 2 2 2 4" xfId="1846" xr:uid="{3CD45758-3F0D-4DA5-88E7-1731D7FEFB9B}"/>
    <cellStyle name="出力 2 2 3" xfId="1689" xr:uid="{00000000-0005-0000-0000-000098060000}"/>
    <cellStyle name="出力 2 2 4" xfId="1690" xr:uid="{00000000-0005-0000-0000-000099060000}"/>
    <cellStyle name="出力 2 2 5" xfId="1691" xr:uid="{00000000-0005-0000-0000-00009A060000}"/>
    <cellStyle name="出力 2 2 6" xfId="1692" xr:uid="{00000000-0005-0000-0000-00009B060000}"/>
    <cellStyle name="出力 2 2 7" xfId="1848" xr:uid="{87DA2732-51D1-40FC-852F-5432FF49FFFF}"/>
    <cellStyle name="出力 2 3" xfId="1693" xr:uid="{00000000-0005-0000-0000-00009C060000}"/>
    <cellStyle name="出力 2 4" xfId="1694" xr:uid="{00000000-0005-0000-0000-00009D060000}"/>
    <cellStyle name="出力 3" xfId="1695" xr:uid="{00000000-0005-0000-0000-00009E060000}"/>
    <cellStyle name="出力 3 2" xfId="1696" xr:uid="{00000000-0005-0000-0000-00009F060000}"/>
    <cellStyle name="出力 3 2 2" xfId="1697" xr:uid="{00000000-0005-0000-0000-0000A0060000}"/>
    <cellStyle name="出力 3 3" xfId="1698" xr:uid="{00000000-0005-0000-0000-0000A1060000}"/>
    <cellStyle name="出力 3 4" xfId="1699" xr:uid="{00000000-0005-0000-0000-0000A2060000}"/>
    <cellStyle name="出力 3 5" xfId="1700" xr:uid="{00000000-0005-0000-0000-0000A3060000}"/>
    <cellStyle name="出力 3 6" xfId="1701" xr:uid="{00000000-0005-0000-0000-0000A4060000}"/>
    <cellStyle name="出力 3 7" xfId="1847" xr:uid="{7D71FE39-17BD-4385-94A5-0498FB2E3874}"/>
    <cellStyle name="出力 4" xfId="1702" xr:uid="{00000000-0005-0000-0000-0000A5060000}"/>
    <cellStyle name="出力 5" xfId="1907" xr:uid="{C98C4D62-0195-4715-90F5-0802EB2CA70F}"/>
    <cellStyle name="折り返し" xfId="1703" xr:uid="{00000000-0005-0000-0000-0000A6060000}"/>
    <cellStyle name="説明文 2" xfId="1704" xr:uid="{00000000-0005-0000-0000-0000A7060000}"/>
    <cellStyle name="説明文 2 2" xfId="1705" xr:uid="{00000000-0005-0000-0000-0000A8060000}"/>
    <cellStyle name="説明文 2 2 2" xfId="1706" xr:uid="{00000000-0005-0000-0000-0000A9060000}"/>
    <cellStyle name="説明文 2 2 3" xfId="1707" xr:uid="{00000000-0005-0000-0000-0000AA060000}"/>
    <cellStyle name="説明文 2 3" xfId="1708" xr:uid="{00000000-0005-0000-0000-0000AB060000}"/>
    <cellStyle name="説明文 2 4" xfId="1709" xr:uid="{00000000-0005-0000-0000-0000AC060000}"/>
    <cellStyle name="説明文 3" xfId="1710" xr:uid="{00000000-0005-0000-0000-0000AD060000}"/>
    <cellStyle name="説明文 3 2" xfId="1711" xr:uid="{00000000-0005-0000-0000-0000AE060000}"/>
    <cellStyle name="説明文 3 3" xfId="1712" xr:uid="{00000000-0005-0000-0000-0000AF060000}"/>
    <cellStyle name="説明文 4" xfId="1713" xr:uid="{00000000-0005-0000-0000-0000B0060000}"/>
    <cellStyle name="説明文 5" xfId="1912" xr:uid="{0C3CE5B3-81AB-4C0C-9AA5-C0D07F6D3C36}"/>
    <cellStyle name="通貨 [0.00] 2" xfId="1714" xr:uid="{00000000-0005-0000-0000-0000B1060000}"/>
    <cellStyle name="通貨 [0.00] 2 2" xfId="1715" xr:uid="{00000000-0005-0000-0000-0000B2060000}"/>
    <cellStyle name="通貨 [0.00] 2 2 2" xfId="1896" xr:uid="{CA67E5F2-487E-4DD7-9C3B-D4F0E2AE3F83}"/>
    <cellStyle name="通貨 [0.00] 3" xfId="1716" xr:uid="{00000000-0005-0000-0000-0000B3060000}"/>
    <cellStyle name="通貨 [0.00] 3 2" xfId="1957" xr:uid="{922C1EF6-C746-494C-95AC-DC596D113A0C}"/>
    <cellStyle name="通貨 [0.00] 3 3" xfId="1966" xr:uid="{D13D2CE7-6894-4FD2-8923-BCFFBA538954}"/>
    <cellStyle name="通貨 [0.00] 3 4" xfId="1836" xr:uid="{58F6F1A0-5343-4927-BEA2-EF1F1437ABFA}"/>
    <cellStyle name="通貨 [0.00] 4" xfId="1941" xr:uid="{780F3B07-87D9-4A4F-AD2F-1515AD123323}"/>
    <cellStyle name="通貨 [0.00] 5" xfId="1944" xr:uid="{C153AE53-7E9B-484E-B675-AD123AC903D9}"/>
    <cellStyle name="通貨 [0.00] 6" xfId="1953" xr:uid="{61A31FD1-347A-40B0-B4FC-393661329E25}"/>
    <cellStyle name="通貨 [0.00] 7" xfId="1963" xr:uid="{AEC27640-2652-418C-967E-697D0D4CDE1D}"/>
    <cellStyle name="通貨 2" xfId="1717" xr:uid="{00000000-0005-0000-0000-0000B4060000}"/>
    <cellStyle name="通貨 2 2" xfId="1837" xr:uid="{6A2376EE-A273-4DE6-8A5F-DA6F250A7AEA}"/>
    <cellStyle name="通貨 3" xfId="1718" xr:uid="{00000000-0005-0000-0000-0000B5060000}"/>
    <cellStyle name="通貨 3 2" xfId="1838" xr:uid="{CF13346A-4735-4A9F-9933-3555FFCA2301}"/>
    <cellStyle name="通貨 4" xfId="1719" xr:uid="{00000000-0005-0000-0000-0000B6060000}"/>
    <cellStyle name="通貨 4 2" xfId="1844" xr:uid="{90A68416-2FB2-4B91-A0B8-97C0E7A54945}"/>
    <cellStyle name="通貨 5" xfId="1720" xr:uid="{00000000-0005-0000-0000-0000B7060000}"/>
    <cellStyle name="通貨 5 2" xfId="1835" xr:uid="{D4BEDED8-6E33-44C7-8AB5-26B389ECF013}"/>
    <cellStyle name="通貨 6" xfId="1721" xr:uid="{00000000-0005-0000-0000-0000B8060000}"/>
    <cellStyle name="通貨 6 2" xfId="1845" xr:uid="{A800127F-D69B-4ADE-A3BD-FD05119B6657}"/>
    <cellStyle name="通貨 7" xfId="1722" xr:uid="{00000000-0005-0000-0000-0000B9060000}"/>
    <cellStyle name="通貨 7 2" xfId="1851" xr:uid="{A4EC80A6-67C8-40B3-8167-68161922580A}"/>
    <cellStyle name="日付" xfId="1723" xr:uid="{00000000-0005-0000-0000-0000BA060000}"/>
    <cellStyle name="入力 2" xfId="1724" xr:uid="{00000000-0005-0000-0000-0000BB060000}"/>
    <cellStyle name="入力 2 2" xfId="1725" xr:uid="{00000000-0005-0000-0000-0000BC060000}"/>
    <cellStyle name="入力 2 2 2" xfId="1726" xr:uid="{00000000-0005-0000-0000-0000BD060000}"/>
    <cellStyle name="入力 2 2 2 2" xfId="1727" xr:uid="{00000000-0005-0000-0000-0000BE060000}"/>
    <cellStyle name="入力 2 2 2 3" xfId="1853" xr:uid="{A45F1AEC-564B-4A3C-BE18-5E638597DBD6}"/>
    <cellStyle name="入力 2 2 3" xfId="1728" xr:uid="{00000000-0005-0000-0000-0000BF060000}"/>
    <cellStyle name="入力 2 2 4" xfId="1729" xr:uid="{00000000-0005-0000-0000-0000C0060000}"/>
    <cellStyle name="入力 2 2 5" xfId="1730" xr:uid="{00000000-0005-0000-0000-0000C1060000}"/>
    <cellStyle name="入力 2 2 6" xfId="1731" xr:uid="{00000000-0005-0000-0000-0000C2060000}"/>
    <cellStyle name="入力 2 2 7" xfId="1834" xr:uid="{2EB11AB5-4505-4E4F-B47D-42C6170C3FC8}"/>
    <cellStyle name="入力 2 3" xfId="1732" xr:uid="{00000000-0005-0000-0000-0000C3060000}"/>
    <cellStyle name="入力 2 4" xfId="1733" xr:uid="{00000000-0005-0000-0000-0000C4060000}"/>
    <cellStyle name="入力 3" xfId="1734" xr:uid="{00000000-0005-0000-0000-0000C5060000}"/>
    <cellStyle name="入力 3 2" xfId="1735" xr:uid="{00000000-0005-0000-0000-0000C6060000}"/>
    <cellStyle name="入力 3 2 2" xfId="1736" xr:uid="{00000000-0005-0000-0000-0000C7060000}"/>
    <cellStyle name="入力 3 3" xfId="1737" xr:uid="{00000000-0005-0000-0000-0000C8060000}"/>
    <cellStyle name="入力 3 4" xfId="1738" xr:uid="{00000000-0005-0000-0000-0000C9060000}"/>
    <cellStyle name="入力 3 5" xfId="1739" xr:uid="{00000000-0005-0000-0000-0000CA060000}"/>
    <cellStyle name="入力 3 6" xfId="1740" xr:uid="{00000000-0005-0000-0000-0000CB060000}"/>
    <cellStyle name="入力 3 7" xfId="1859" xr:uid="{47F4482E-C01F-4718-B215-B13B620C1CDD}"/>
    <cellStyle name="入力 4" xfId="1741" xr:uid="{00000000-0005-0000-0000-0000CC060000}"/>
    <cellStyle name="入力 5" xfId="1906" xr:uid="{1B47065A-5487-4745-ABC1-601B8E8938D2}"/>
    <cellStyle name="比率" xfId="1742" xr:uid="{00000000-0005-0000-0000-0000CD060000}"/>
    <cellStyle name="比率入力" xfId="1743" xr:uid="{00000000-0005-0000-0000-0000CE060000}"/>
    <cellStyle name="標準" xfId="0" builtinId="0"/>
    <cellStyle name="標準 10" xfId="1744" xr:uid="{00000000-0005-0000-0000-0000D0060000}"/>
    <cellStyle name="標準 10 2" xfId="1745" xr:uid="{00000000-0005-0000-0000-0000D1060000}"/>
    <cellStyle name="標準 11" xfId="1746" xr:uid="{00000000-0005-0000-0000-0000D2060000}"/>
    <cellStyle name="標準 12" xfId="1747" xr:uid="{00000000-0005-0000-0000-0000D3060000}"/>
    <cellStyle name="標準 13" xfId="1748" xr:uid="{00000000-0005-0000-0000-0000D4060000}"/>
    <cellStyle name="標準 14" xfId="1749" xr:uid="{00000000-0005-0000-0000-0000D5060000}"/>
    <cellStyle name="標準 15" xfId="1750" xr:uid="{00000000-0005-0000-0000-0000D6060000}"/>
    <cellStyle name="標準 15 2" xfId="1751" xr:uid="{00000000-0005-0000-0000-0000D7060000}"/>
    <cellStyle name="標準 15 3" xfId="1752" xr:uid="{00000000-0005-0000-0000-0000D8060000}"/>
    <cellStyle name="標準 15 4" xfId="1852" xr:uid="{B070817B-322E-4664-A409-4758265D1580}"/>
    <cellStyle name="標準 16" xfId="1753" xr:uid="{00000000-0005-0000-0000-0000D9060000}"/>
    <cellStyle name="標準 16 2" xfId="1754" xr:uid="{00000000-0005-0000-0000-0000DA060000}"/>
    <cellStyle name="標準 16 3" xfId="1938" xr:uid="{EA9D8E73-B08E-404D-8A99-977F11B6132F}"/>
    <cellStyle name="標準 17" xfId="1755" xr:uid="{00000000-0005-0000-0000-0000DB060000}"/>
    <cellStyle name="標準 2" xfId="1756" xr:uid="{00000000-0005-0000-0000-0000DC060000}"/>
    <cellStyle name="標準 2 2" xfId="1757" xr:uid="{00000000-0005-0000-0000-0000DD060000}"/>
    <cellStyle name="標準 2 2 2" xfId="1758" xr:uid="{00000000-0005-0000-0000-0000DE060000}"/>
    <cellStyle name="標準 2 3" xfId="1759" xr:uid="{00000000-0005-0000-0000-0000DF060000}"/>
    <cellStyle name="標準 2 3 2" xfId="1760" xr:uid="{00000000-0005-0000-0000-0000E0060000}"/>
    <cellStyle name="標準 2 3 2 2" xfId="1761" xr:uid="{00000000-0005-0000-0000-0000E1060000}"/>
    <cellStyle name="標準 2 3 3" xfId="1762" xr:uid="{00000000-0005-0000-0000-0000E2060000}"/>
    <cellStyle name="標準 2 4" xfId="1763" xr:uid="{00000000-0005-0000-0000-0000E3060000}"/>
    <cellStyle name="標準 2 4 2" xfId="1764" xr:uid="{00000000-0005-0000-0000-0000E4060000}"/>
    <cellStyle name="標準 2 4 3" xfId="1765" xr:uid="{00000000-0005-0000-0000-0000E5060000}"/>
    <cellStyle name="標準 2 4 4" xfId="1766" xr:uid="{00000000-0005-0000-0000-0000E6060000}"/>
    <cellStyle name="標準 2 5" xfId="1767" xr:uid="{00000000-0005-0000-0000-0000E7060000}"/>
    <cellStyle name="標準 2 5 2" xfId="1967" xr:uid="{C26E8811-DD35-4C56-9A15-203623DE5888}"/>
    <cellStyle name="標準 2 6" xfId="1768" xr:uid="{00000000-0005-0000-0000-0000E8060000}"/>
    <cellStyle name="標準 2 6 2" xfId="1864" xr:uid="{88D86984-A06C-4555-8C53-77A6F31F79A7}"/>
    <cellStyle name="標準 2_2012年5月 180-6666" xfId="1769" xr:uid="{00000000-0005-0000-0000-0000E9060000}"/>
    <cellStyle name="標準 3" xfId="1770" xr:uid="{00000000-0005-0000-0000-0000EA060000}"/>
    <cellStyle name="標準 3 2" xfId="1771" xr:uid="{00000000-0005-0000-0000-0000EB060000}"/>
    <cellStyle name="標準 3 3" xfId="1772" xr:uid="{00000000-0005-0000-0000-0000EC060000}"/>
    <cellStyle name="標準 3 3 2" xfId="1773" xr:uid="{00000000-0005-0000-0000-0000ED060000}"/>
    <cellStyle name="標準 3 3 3" xfId="1774" xr:uid="{00000000-0005-0000-0000-0000EE060000}"/>
    <cellStyle name="標準 3 4" xfId="1775" xr:uid="{00000000-0005-0000-0000-0000EF060000}"/>
    <cellStyle name="標準 3 4 2" xfId="1776" xr:uid="{00000000-0005-0000-0000-0000F0060000}"/>
    <cellStyle name="標準 3 4 3" xfId="1777" xr:uid="{00000000-0005-0000-0000-0000F1060000}"/>
    <cellStyle name="標準 3 5" xfId="1778" xr:uid="{00000000-0005-0000-0000-0000F2060000}"/>
    <cellStyle name="標準 3 5 2" xfId="1779" xr:uid="{00000000-0005-0000-0000-0000F3060000}"/>
    <cellStyle name="標準 3 6" xfId="1780" xr:uid="{00000000-0005-0000-0000-0000F4060000}"/>
    <cellStyle name="標準 3 6 2" xfId="1956" xr:uid="{4BBA96CB-45EC-434D-A3EE-573576654684}"/>
    <cellStyle name="標準 3 7" xfId="1781" xr:uid="{00000000-0005-0000-0000-0000F5060000}"/>
    <cellStyle name="標準 3 8" xfId="1782" xr:uid="{00000000-0005-0000-0000-0000F6060000}"/>
    <cellStyle name="標準 3 9" xfId="1826" xr:uid="{999132E8-5E59-4EBF-B744-F88325F597D4}"/>
    <cellStyle name="標準 3_GLVH2702第4Qrt連結精算表_20150323" xfId="1783" xr:uid="{00000000-0005-0000-0000-0000F7060000}"/>
    <cellStyle name="標準 4" xfId="1784" xr:uid="{00000000-0005-0000-0000-0000F8060000}"/>
    <cellStyle name="標準 4 2" xfId="1785" xr:uid="{00000000-0005-0000-0000-0000F9060000}"/>
    <cellStyle name="標準 4 2 2" xfId="1786" xr:uid="{00000000-0005-0000-0000-0000FA060000}"/>
    <cellStyle name="標準 4 3" xfId="1787" xr:uid="{00000000-0005-0000-0000-0000FB060000}"/>
    <cellStyle name="標準 4 4" xfId="1958" xr:uid="{7D114E2C-4A68-45D1-88FB-4C73A2F26FF6}"/>
    <cellStyle name="標準 5" xfId="1788" xr:uid="{00000000-0005-0000-0000-0000FC060000}"/>
    <cellStyle name="標準 5 2" xfId="1789" xr:uid="{00000000-0005-0000-0000-0000FD060000}"/>
    <cellStyle name="標準 5 3" xfId="1790" xr:uid="{00000000-0005-0000-0000-0000FE060000}"/>
    <cellStyle name="標準 5 4" xfId="1791" xr:uid="{00000000-0005-0000-0000-0000FF060000}"/>
    <cellStyle name="標準 5 5" xfId="1792" xr:uid="{00000000-0005-0000-0000-000000070000}"/>
    <cellStyle name="標準 5 6" xfId="1793" xr:uid="{00000000-0005-0000-0000-000001070000}"/>
    <cellStyle name="標準 6" xfId="1794" xr:uid="{00000000-0005-0000-0000-000002070000}"/>
    <cellStyle name="標準 6 2" xfId="1795" xr:uid="{00000000-0005-0000-0000-000003070000}"/>
    <cellStyle name="標準 6 3" xfId="1796" xr:uid="{00000000-0005-0000-0000-000004070000}"/>
    <cellStyle name="標準 6 4" xfId="1797" xr:uid="{00000000-0005-0000-0000-000005070000}"/>
    <cellStyle name="標準 7" xfId="1798" xr:uid="{00000000-0005-0000-0000-000006070000}"/>
    <cellStyle name="標準 7 2" xfId="1799" xr:uid="{00000000-0005-0000-0000-000007070000}"/>
    <cellStyle name="標準 7 3" xfId="1800" xr:uid="{00000000-0005-0000-0000-000008070000}"/>
    <cellStyle name="標準 7 4" xfId="1801" xr:uid="{00000000-0005-0000-0000-000009070000}"/>
    <cellStyle name="標準 7 5" xfId="1802" xr:uid="{00000000-0005-0000-0000-00000A070000}"/>
    <cellStyle name="標準 7 6" xfId="1803" xr:uid="{00000000-0005-0000-0000-00000B070000}"/>
    <cellStyle name="標準 7 7" xfId="1804" xr:uid="{00000000-0005-0000-0000-00000C070000}"/>
    <cellStyle name="標準 7 8" xfId="1830" xr:uid="{888F4F2A-7D2D-4A54-86FE-AD9BDEB49438}"/>
    <cellStyle name="標準 8" xfId="1805" xr:uid="{00000000-0005-0000-0000-00000D070000}"/>
    <cellStyle name="標準 8 2" xfId="1806" xr:uid="{00000000-0005-0000-0000-00000E070000}"/>
    <cellStyle name="標準 8 3" xfId="1807" xr:uid="{00000000-0005-0000-0000-00000F070000}"/>
    <cellStyle name="標準 8 4" xfId="1808" xr:uid="{00000000-0005-0000-0000-000010070000}"/>
    <cellStyle name="標準 8 5" xfId="1809" xr:uid="{00000000-0005-0000-0000-000011070000}"/>
    <cellStyle name="標準 8 6" xfId="1810" xr:uid="{00000000-0005-0000-0000-000012070000}"/>
    <cellStyle name="標準 8 7" xfId="1811" xr:uid="{00000000-0005-0000-0000-000013070000}"/>
    <cellStyle name="標準 8 8" xfId="1840" xr:uid="{D71E8772-C916-438C-9175-83F9D06A1374}"/>
    <cellStyle name="標準 9" xfId="1812" xr:uid="{00000000-0005-0000-0000-000014070000}"/>
    <cellStyle name="標準 9 2" xfId="1813" xr:uid="{00000000-0005-0000-0000-000015070000}"/>
    <cellStyle name="標準入力" xfId="1814" xr:uid="{00000000-0005-0000-0000-000016070000}"/>
    <cellStyle name="未定義" xfId="1815" xr:uid="{00000000-0005-0000-0000-000017070000}"/>
    <cellStyle name="良い 2" xfId="1816" xr:uid="{00000000-0005-0000-0000-000018070000}"/>
    <cellStyle name="良い 2 2" xfId="1817" xr:uid="{00000000-0005-0000-0000-000019070000}"/>
    <cellStyle name="良い 2 2 2" xfId="1818" xr:uid="{00000000-0005-0000-0000-00001A070000}"/>
    <cellStyle name="良い 2 2 3" xfId="1819" xr:uid="{00000000-0005-0000-0000-00001B070000}"/>
    <cellStyle name="良い 2 3" xfId="1820" xr:uid="{00000000-0005-0000-0000-00001C070000}"/>
    <cellStyle name="良い 2 4" xfId="1821" xr:uid="{00000000-0005-0000-0000-00001D070000}"/>
    <cellStyle name="良い 3" xfId="1822" xr:uid="{00000000-0005-0000-0000-00001E070000}"/>
    <cellStyle name="良い 3 2" xfId="1823" xr:uid="{00000000-0005-0000-0000-00001F070000}"/>
    <cellStyle name="良い 3 3" xfId="1824" xr:uid="{00000000-0005-0000-0000-000020070000}"/>
    <cellStyle name="良い 4" xfId="1825" xr:uid="{00000000-0005-0000-0000-000021070000}"/>
    <cellStyle name="良い 5" xfId="1903" xr:uid="{6C841D01-6451-41FF-AAFC-D3CAC95C0D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78"/>
  <sheetViews>
    <sheetView showGridLines="0" tabSelected="1" view="pageBreakPreview" topLeftCell="A143" zoomScale="60" zoomScaleNormal="70" workbookViewId="0">
      <selection activeCell="R156" sqref="R156"/>
    </sheetView>
  </sheetViews>
  <sheetFormatPr defaultColWidth="10.453125" defaultRowHeight="16.5"/>
  <cols>
    <col min="1" max="10" width="10.453125" style="1"/>
    <col min="11" max="11" width="10.453125" style="1" customWidth="1"/>
    <col min="12" max="14" width="10.453125" style="1"/>
    <col min="15" max="15" width="10.08984375" style="1" bestFit="1" customWidth="1"/>
    <col min="16" max="18" width="10.453125" style="1"/>
    <col min="19" max="19" width="10.08984375" style="1" bestFit="1" customWidth="1"/>
    <col min="20" max="16384" width="10.453125" style="1"/>
  </cols>
  <sheetData>
    <row r="1" spans="2:22" s="2" customFormat="1" ht="17.149999999999999" customHeight="1"/>
    <row r="2" spans="2:22" s="4" customFormat="1" ht="17.149999999999999" customHeight="1">
      <c r="B2" s="3" t="s">
        <v>5</v>
      </c>
    </row>
    <row r="3" spans="2:22" s="2" customFormat="1" ht="17.149999999999999" customHeight="1">
      <c r="C3" s="5"/>
    </row>
    <row r="4" spans="2:22" s="2" customFormat="1" ht="25.15" customHeight="1">
      <c r="B4" s="6" t="s">
        <v>4</v>
      </c>
      <c r="C4" s="7"/>
      <c r="D4" s="7"/>
      <c r="E4" s="7"/>
      <c r="F4" s="7"/>
      <c r="G4" s="7"/>
      <c r="H4" s="7"/>
      <c r="I4" s="7"/>
      <c r="J4" s="7"/>
      <c r="K4" s="7"/>
      <c r="L4" s="7"/>
      <c r="M4" s="7"/>
      <c r="N4" s="7"/>
      <c r="O4" s="7"/>
      <c r="P4" s="7"/>
      <c r="Q4" s="7"/>
      <c r="R4" s="7"/>
      <c r="S4" s="7"/>
      <c r="T4" s="7"/>
      <c r="U4" s="7"/>
      <c r="V4" s="7"/>
    </row>
    <row r="5" spans="2:22" s="2" customFormat="1" ht="17.149999999999999" customHeight="1">
      <c r="B5" s="8" t="s">
        <v>3</v>
      </c>
      <c r="C5" s="9"/>
      <c r="D5" s="9"/>
      <c r="E5" s="140"/>
      <c r="F5" s="8" t="s">
        <v>50</v>
      </c>
      <c r="G5" s="10"/>
      <c r="H5" s="10"/>
      <c r="I5" s="11"/>
      <c r="J5" s="8" t="s">
        <v>53</v>
      </c>
      <c r="K5" s="10"/>
      <c r="L5" s="10"/>
      <c r="M5" s="11"/>
      <c r="N5" s="8" t="s">
        <v>54</v>
      </c>
      <c r="O5" s="10"/>
      <c r="P5" s="10"/>
      <c r="Q5" s="11"/>
      <c r="R5" s="8" t="s">
        <v>55</v>
      </c>
      <c r="S5" s="10"/>
      <c r="T5" s="10"/>
      <c r="U5" s="11"/>
      <c r="V5" s="12" t="s">
        <v>55</v>
      </c>
    </row>
    <row r="6" spans="2:22" s="2" customFormat="1" ht="17.149999999999999" customHeight="1">
      <c r="B6" s="8"/>
      <c r="C6" s="10"/>
      <c r="D6" s="10"/>
      <c r="E6" s="11"/>
      <c r="F6" s="13" t="s">
        <v>45</v>
      </c>
      <c r="G6" s="14" t="s">
        <v>46</v>
      </c>
      <c r="H6" s="14" t="s">
        <v>47</v>
      </c>
      <c r="I6" s="15" t="s">
        <v>48</v>
      </c>
      <c r="J6" s="13" t="s">
        <v>45</v>
      </c>
      <c r="K6" s="14" t="s">
        <v>46</v>
      </c>
      <c r="L6" s="14" t="s">
        <v>47</v>
      </c>
      <c r="M6" s="15" t="s">
        <v>48</v>
      </c>
      <c r="N6" s="13" t="s">
        <v>45</v>
      </c>
      <c r="O6" s="14" t="s">
        <v>46</v>
      </c>
      <c r="P6" s="14" t="s">
        <v>47</v>
      </c>
      <c r="Q6" s="15" t="s">
        <v>48</v>
      </c>
      <c r="R6" s="13" t="s">
        <v>45</v>
      </c>
      <c r="S6" s="14" t="s">
        <v>46</v>
      </c>
      <c r="T6" s="14" t="s">
        <v>47</v>
      </c>
      <c r="U6" s="15" t="s">
        <v>48</v>
      </c>
      <c r="V6" s="16" t="s">
        <v>6</v>
      </c>
    </row>
    <row r="7" spans="2:22" s="2" customFormat="1" ht="17.149999999999999" customHeight="1">
      <c r="B7" s="17" t="s">
        <v>7</v>
      </c>
      <c r="E7" s="141"/>
      <c r="F7" s="18">
        <v>105258</v>
      </c>
      <c r="G7" s="19">
        <v>203696</v>
      </c>
      <c r="H7" s="19">
        <v>307710</v>
      </c>
      <c r="I7" s="20">
        <v>419852</v>
      </c>
      <c r="J7" s="18">
        <v>124558</v>
      </c>
      <c r="K7" s="19">
        <v>249651</v>
      </c>
      <c r="L7" s="19">
        <v>380515</v>
      </c>
      <c r="M7" s="20">
        <v>496678</v>
      </c>
      <c r="N7" s="18">
        <v>138532</v>
      </c>
      <c r="O7" s="19">
        <v>273107</v>
      </c>
      <c r="P7" s="19">
        <v>421503</v>
      </c>
      <c r="Q7" s="20">
        <v>562774</v>
      </c>
      <c r="R7" s="18">
        <v>159614</v>
      </c>
      <c r="S7" s="19"/>
      <c r="T7" s="19"/>
      <c r="U7" s="20"/>
      <c r="V7" s="21">
        <v>629000</v>
      </c>
    </row>
    <row r="8" spans="2:22" s="2" customFormat="1" ht="17.149999999999999" customHeight="1">
      <c r="B8" s="17"/>
      <c r="C8" s="22" t="s">
        <v>1</v>
      </c>
      <c r="D8" s="22"/>
      <c r="E8" s="142"/>
      <c r="F8" s="23">
        <v>-0.224</v>
      </c>
      <c r="G8" s="24">
        <v>-9.7000000000000003E-2</v>
      </c>
      <c r="H8" s="24">
        <v>-5.0999999999999997E-2</v>
      </c>
      <c r="I8" s="24">
        <v>8.0000000000000002E-3</v>
      </c>
      <c r="J8" s="23">
        <v>0.183</v>
      </c>
      <c r="K8" s="24">
        <v>0.22600000000000001</v>
      </c>
      <c r="L8" s="24">
        <v>0.23699999999999999</v>
      </c>
      <c r="M8" s="24">
        <v>0.183</v>
      </c>
      <c r="N8" s="23">
        <v>0.112</v>
      </c>
      <c r="O8" s="24">
        <v>9.4E-2</v>
      </c>
      <c r="P8" s="24">
        <v>0.108</v>
      </c>
      <c r="Q8" s="24">
        <v>0.13300000000000001</v>
      </c>
      <c r="R8" s="23">
        <f>ROUND(IF(N7&gt;0,R7/N7-1,"-"),3)</f>
        <v>0.152</v>
      </c>
      <c r="S8" s="24"/>
      <c r="T8" s="24"/>
      <c r="U8" s="24"/>
      <c r="V8" s="26">
        <v>0.26600000000000001</v>
      </c>
    </row>
    <row r="9" spans="2:22" s="2" customFormat="1" ht="17.149999999999999" customHeight="1">
      <c r="B9" s="17" t="s">
        <v>8</v>
      </c>
      <c r="E9" s="141"/>
      <c r="F9" s="18">
        <v>88142</v>
      </c>
      <c r="G9" s="19">
        <v>168792</v>
      </c>
      <c r="H9" s="19">
        <v>254310</v>
      </c>
      <c r="I9" s="20">
        <v>346519</v>
      </c>
      <c r="J9" s="18">
        <v>103041</v>
      </c>
      <c r="K9" s="19">
        <v>205350</v>
      </c>
      <c r="L9" s="19">
        <v>313938</v>
      </c>
      <c r="M9" s="20">
        <v>408002</v>
      </c>
      <c r="N9" s="18">
        <v>116270</v>
      </c>
      <c r="O9" s="19">
        <v>228274</v>
      </c>
      <c r="P9" s="19">
        <v>351257</v>
      </c>
      <c r="Q9" s="20">
        <v>466438</v>
      </c>
      <c r="R9" s="18">
        <v>134003</v>
      </c>
      <c r="S9" s="19"/>
      <c r="T9" s="19"/>
      <c r="U9" s="20"/>
      <c r="V9" s="21">
        <v>522000</v>
      </c>
    </row>
    <row r="10" spans="2:22" s="2" customFormat="1" ht="17.149999999999999" customHeight="1">
      <c r="B10" s="17"/>
      <c r="C10" s="22" t="s">
        <v>1</v>
      </c>
      <c r="D10" s="22"/>
      <c r="E10" s="142"/>
      <c r="F10" s="23">
        <v>-0.221</v>
      </c>
      <c r="G10" s="24">
        <v>-9.8000000000000004E-2</v>
      </c>
      <c r="H10" s="24">
        <v>-5.0999999999999997E-2</v>
      </c>
      <c r="I10" s="24">
        <v>1.2999999999999999E-2</v>
      </c>
      <c r="J10" s="23">
        <v>0.16900000000000001</v>
      </c>
      <c r="K10" s="24">
        <v>0.217</v>
      </c>
      <c r="L10" s="24">
        <v>0.23400000000000001</v>
      </c>
      <c r="M10" s="24">
        <v>0.17699999999999999</v>
      </c>
      <c r="N10" s="23">
        <v>0.128</v>
      </c>
      <c r="O10" s="24">
        <v>0.112</v>
      </c>
      <c r="P10" s="24">
        <v>0.11899999999999999</v>
      </c>
      <c r="Q10" s="24">
        <v>0.14299999999999999</v>
      </c>
      <c r="R10" s="23">
        <f t="shared" ref="R10" si="0">ROUND(IF(N9&gt;0,R9/N9-1,"-"),3)</f>
        <v>0.153</v>
      </c>
      <c r="S10" s="24"/>
      <c r="T10" s="24"/>
      <c r="U10" s="24"/>
      <c r="V10" s="26">
        <v>0.27900000000000003</v>
      </c>
    </row>
    <row r="11" spans="2:22" s="2" customFormat="1" ht="17.149999999999999" customHeight="1">
      <c r="B11" s="17" t="s">
        <v>9</v>
      </c>
      <c r="E11" s="141"/>
      <c r="F11" s="18">
        <v>17116</v>
      </c>
      <c r="G11" s="19">
        <v>34903</v>
      </c>
      <c r="H11" s="19">
        <v>53399</v>
      </c>
      <c r="I11" s="20">
        <v>73333</v>
      </c>
      <c r="J11" s="18">
        <v>21517</v>
      </c>
      <c r="K11" s="19">
        <v>44300</v>
      </c>
      <c r="L11" s="19">
        <v>66576</v>
      </c>
      <c r="M11" s="20">
        <v>88675</v>
      </c>
      <c r="N11" s="18">
        <v>22262</v>
      </c>
      <c r="O11" s="19">
        <v>44832</v>
      </c>
      <c r="P11" s="19">
        <v>70246</v>
      </c>
      <c r="Q11" s="20">
        <v>96336</v>
      </c>
      <c r="R11" s="18">
        <v>25611</v>
      </c>
      <c r="S11" s="19"/>
      <c r="T11" s="19"/>
      <c r="U11" s="20"/>
      <c r="V11" s="21">
        <v>107000</v>
      </c>
    </row>
    <row r="12" spans="2:22" s="2" customFormat="1" ht="17.149999999999999" customHeight="1">
      <c r="B12" s="17"/>
      <c r="C12" s="22" t="s">
        <v>1</v>
      </c>
      <c r="D12" s="22"/>
      <c r="E12" s="142"/>
      <c r="F12" s="23">
        <v>-0.23599999999999999</v>
      </c>
      <c r="G12" s="24">
        <v>-8.7999999999999995E-2</v>
      </c>
      <c r="H12" s="24">
        <v>-5.1999999999999998E-2</v>
      </c>
      <c r="I12" s="24">
        <v>-1.6E-2</v>
      </c>
      <c r="J12" s="23">
        <v>0.25700000000000001</v>
      </c>
      <c r="K12" s="24">
        <v>0.26900000000000002</v>
      </c>
      <c r="L12" s="24">
        <v>0.247</v>
      </c>
      <c r="M12" s="24">
        <v>0.20899999999999999</v>
      </c>
      <c r="N12" s="23">
        <v>3.5000000000000003E-2</v>
      </c>
      <c r="O12" s="24">
        <v>1.2E-2</v>
      </c>
      <c r="P12" s="24">
        <v>5.5E-2</v>
      </c>
      <c r="Q12" s="24">
        <v>8.5999999999999993E-2</v>
      </c>
      <c r="R12" s="23">
        <f t="shared" ref="R12" si="1">ROUND(IF(N11&gt;0,R11/N11-1,"-"),3)</f>
        <v>0.15</v>
      </c>
      <c r="S12" s="24"/>
      <c r="T12" s="24"/>
      <c r="U12" s="24"/>
      <c r="V12" s="26">
        <v>0.20699999999999999</v>
      </c>
    </row>
    <row r="13" spans="2:22" s="2" customFormat="1" ht="17.149999999999999" customHeight="1">
      <c r="B13" s="17" t="s">
        <v>10</v>
      </c>
      <c r="E13" s="141"/>
      <c r="F13" s="18">
        <v>14344</v>
      </c>
      <c r="G13" s="19">
        <v>27805</v>
      </c>
      <c r="H13" s="19">
        <v>42570</v>
      </c>
      <c r="I13" s="20">
        <v>57216</v>
      </c>
      <c r="J13" s="18">
        <v>17068</v>
      </c>
      <c r="K13" s="19">
        <v>34217</v>
      </c>
      <c r="L13" s="19">
        <v>51517</v>
      </c>
      <c r="M13" s="20">
        <v>68785</v>
      </c>
      <c r="N13" s="18">
        <v>18362</v>
      </c>
      <c r="O13" s="19">
        <v>36338</v>
      </c>
      <c r="P13" s="19">
        <v>55732</v>
      </c>
      <c r="Q13" s="20">
        <v>76127</v>
      </c>
      <c r="R13" s="18">
        <v>21255</v>
      </c>
      <c r="S13" s="19"/>
      <c r="T13" s="19"/>
      <c r="U13" s="20"/>
      <c r="V13" s="21">
        <v>83000</v>
      </c>
    </row>
    <row r="14" spans="2:22" s="2" customFormat="1" ht="17.149999999999999" customHeight="1">
      <c r="B14" s="17"/>
      <c r="C14" s="22" t="s">
        <v>1</v>
      </c>
      <c r="D14" s="22"/>
      <c r="E14" s="142"/>
      <c r="F14" s="23">
        <v>-0.16300000000000001</v>
      </c>
      <c r="G14" s="24">
        <v>-6.2E-2</v>
      </c>
      <c r="H14" s="24">
        <v>8.9999999999999993E-3</v>
      </c>
      <c r="I14" s="24">
        <v>2.4E-2</v>
      </c>
      <c r="J14" s="23">
        <v>0.19</v>
      </c>
      <c r="K14" s="24">
        <v>0.23100000000000001</v>
      </c>
      <c r="L14" s="24">
        <v>0.21</v>
      </c>
      <c r="M14" s="24">
        <v>0.20200000000000001</v>
      </c>
      <c r="N14" s="23">
        <v>7.5999999999999998E-2</v>
      </c>
      <c r="O14" s="24">
        <v>6.2E-2</v>
      </c>
      <c r="P14" s="24">
        <v>8.2000000000000003E-2</v>
      </c>
      <c r="Q14" s="24">
        <v>0.107</v>
      </c>
      <c r="R14" s="23">
        <f t="shared" ref="R14" si="2">ROUND(IF(N13&gt;0,R13/N13-1,"-"),3)</f>
        <v>0.158</v>
      </c>
      <c r="S14" s="24"/>
      <c r="T14" s="24"/>
      <c r="U14" s="24"/>
      <c r="V14" s="26">
        <v>0.20699999999999999</v>
      </c>
    </row>
    <row r="15" spans="2:22" s="2" customFormat="1" ht="17.149999999999999" customHeight="1">
      <c r="B15" s="17" t="s">
        <v>11</v>
      </c>
      <c r="E15" s="141"/>
      <c r="F15" s="18">
        <v>2771</v>
      </c>
      <c r="G15" s="19">
        <v>7098</v>
      </c>
      <c r="H15" s="19">
        <v>10829</v>
      </c>
      <c r="I15" s="20">
        <v>16117</v>
      </c>
      <c r="J15" s="18">
        <v>4449</v>
      </c>
      <c r="K15" s="19">
        <v>10083</v>
      </c>
      <c r="L15" s="19">
        <v>15058</v>
      </c>
      <c r="M15" s="20">
        <v>19890</v>
      </c>
      <c r="N15" s="18">
        <v>3900</v>
      </c>
      <c r="O15" s="19">
        <v>8493</v>
      </c>
      <c r="P15" s="19">
        <v>14514</v>
      </c>
      <c r="Q15" s="20">
        <v>20209</v>
      </c>
      <c r="R15" s="18">
        <v>4356</v>
      </c>
      <c r="S15" s="19"/>
      <c r="T15" s="19"/>
      <c r="U15" s="20"/>
      <c r="V15" s="21">
        <v>24000</v>
      </c>
    </row>
    <row r="16" spans="2:22" s="2" customFormat="1" ht="17.149999999999999" customHeight="1">
      <c r="B16" s="17"/>
      <c r="C16" s="22" t="s">
        <v>1</v>
      </c>
      <c r="D16" s="22"/>
      <c r="E16" s="142"/>
      <c r="F16" s="23">
        <v>-0.47299999999999998</v>
      </c>
      <c r="G16" s="24">
        <v>-0.17599999999999999</v>
      </c>
      <c r="H16" s="24">
        <v>-0.23300000000000001</v>
      </c>
      <c r="I16" s="24">
        <v>-0.13700000000000001</v>
      </c>
      <c r="J16" s="23">
        <v>0.60599999999999998</v>
      </c>
      <c r="K16" s="24">
        <v>0.42099999999999999</v>
      </c>
      <c r="L16" s="24">
        <v>0.39100000000000001</v>
      </c>
      <c r="M16" s="24">
        <v>0.23400000000000001</v>
      </c>
      <c r="N16" s="23">
        <v>-0.123</v>
      </c>
      <c r="O16" s="24">
        <v>-0.158</v>
      </c>
      <c r="P16" s="24">
        <v>-3.5999999999999997E-2</v>
      </c>
      <c r="Q16" s="24">
        <v>1.6E-2</v>
      </c>
      <c r="R16" s="23">
        <f t="shared" ref="R16" si="3">ROUND(IF(N15&gt;0,R15/N15-1,"-"),3)</f>
        <v>0.11700000000000001</v>
      </c>
      <c r="S16" s="24"/>
      <c r="T16" s="24"/>
      <c r="U16" s="24"/>
      <c r="V16" s="26">
        <v>0.20699999999999999</v>
      </c>
    </row>
    <row r="17" spans="2:22" s="2" customFormat="1" ht="17.149999999999999" customHeight="1">
      <c r="B17" s="17" t="s">
        <v>12</v>
      </c>
      <c r="E17" s="141"/>
      <c r="F17" s="18">
        <v>2696</v>
      </c>
      <c r="G17" s="19">
        <v>6918</v>
      </c>
      <c r="H17" s="19">
        <v>10597</v>
      </c>
      <c r="I17" s="20">
        <v>15826</v>
      </c>
      <c r="J17" s="18">
        <v>4314</v>
      </c>
      <c r="K17" s="162">
        <v>9603787832</v>
      </c>
      <c r="L17" s="19">
        <v>14524</v>
      </c>
      <c r="M17" s="20">
        <v>19115</v>
      </c>
      <c r="N17" s="18">
        <v>3582</v>
      </c>
      <c r="O17" s="162">
        <v>7755003579</v>
      </c>
      <c r="P17" s="19">
        <v>13225</v>
      </c>
      <c r="Q17" s="20">
        <v>18608</v>
      </c>
      <c r="R17" s="18">
        <v>3907</v>
      </c>
      <c r="S17" s="162"/>
      <c r="T17" s="19"/>
      <c r="U17" s="20"/>
      <c r="V17" s="21">
        <v>22400</v>
      </c>
    </row>
    <row r="18" spans="2:22" s="2" customFormat="1" ht="17.149999999999999" customHeight="1">
      <c r="B18" s="17"/>
      <c r="C18" s="22" t="s">
        <v>1</v>
      </c>
      <c r="D18" s="22"/>
      <c r="E18" s="142"/>
      <c r="F18" s="23">
        <v>-0.46600000000000003</v>
      </c>
      <c r="G18" s="24">
        <v>-0.16400000000000001</v>
      </c>
      <c r="H18" s="24">
        <v>-0.22600000000000001</v>
      </c>
      <c r="I18" s="24">
        <v>-0.128</v>
      </c>
      <c r="J18" s="23">
        <v>0.6</v>
      </c>
      <c r="K18" s="24">
        <v>0.38800000000000001</v>
      </c>
      <c r="L18" s="24">
        <v>0.371</v>
      </c>
      <c r="M18" s="24">
        <v>0.20799999999999999</v>
      </c>
      <c r="N18" s="23">
        <v>-0.17</v>
      </c>
      <c r="O18" s="24">
        <v>-0.193</v>
      </c>
      <c r="P18" s="24">
        <v>-8.8999999999999996E-2</v>
      </c>
      <c r="Q18" s="24">
        <v>-2.7E-2</v>
      </c>
      <c r="R18" s="23">
        <f t="shared" ref="R18" si="4">ROUND(IF(N17&gt;0,R17/N17-1,"-"),3)</f>
        <v>9.0999999999999998E-2</v>
      </c>
      <c r="S18" s="24"/>
      <c r="T18" s="24"/>
      <c r="U18" s="24"/>
      <c r="V18" s="26">
        <v>0.17199999999999999</v>
      </c>
    </row>
    <row r="19" spans="2:22" s="2" customFormat="1" ht="17.149999999999999" customHeight="1">
      <c r="B19" s="17" t="s">
        <v>2</v>
      </c>
      <c r="E19" s="141"/>
      <c r="F19" s="18">
        <v>1868</v>
      </c>
      <c r="G19" s="19">
        <v>4823</v>
      </c>
      <c r="H19" s="19">
        <v>7237</v>
      </c>
      <c r="I19" s="20">
        <v>11442</v>
      </c>
      <c r="J19" s="18">
        <v>2901</v>
      </c>
      <c r="K19" s="19">
        <v>6485</v>
      </c>
      <c r="L19" s="19">
        <v>9801</v>
      </c>
      <c r="M19" s="20">
        <v>13447</v>
      </c>
      <c r="N19" s="18">
        <v>2278</v>
      </c>
      <c r="O19" s="19">
        <v>5163</v>
      </c>
      <c r="P19" s="19">
        <v>9086</v>
      </c>
      <c r="Q19" s="20">
        <v>11914</v>
      </c>
      <c r="R19" s="18">
        <v>2673</v>
      </c>
      <c r="S19" s="19"/>
      <c r="T19" s="19"/>
      <c r="U19" s="20"/>
      <c r="V19" s="21">
        <v>14200</v>
      </c>
    </row>
    <row r="20" spans="2:22" s="2" customFormat="1" ht="17.149999999999999" customHeight="1">
      <c r="B20" s="17"/>
      <c r="C20" s="22" t="s">
        <v>1</v>
      </c>
      <c r="D20" s="22"/>
      <c r="E20" s="142"/>
      <c r="F20" s="23">
        <v>-0.65300000000000002</v>
      </c>
      <c r="G20" s="24">
        <v>-0.35799999999999998</v>
      </c>
      <c r="H20" s="24">
        <v>-0.35499999999999998</v>
      </c>
      <c r="I20" s="25">
        <v>-0.19500000000000001</v>
      </c>
      <c r="J20" s="23">
        <v>0.55300000000000005</v>
      </c>
      <c r="K20" s="24">
        <v>0.34499999999999997</v>
      </c>
      <c r="L20" s="24">
        <v>0.35399999999999998</v>
      </c>
      <c r="M20" s="25">
        <v>0.17499999999999999</v>
      </c>
      <c r="N20" s="23">
        <v>-0.215</v>
      </c>
      <c r="O20" s="24">
        <v>-0.20399999999999999</v>
      </c>
      <c r="P20" s="24">
        <v>-7.2999999999999995E-2</v>
      </c>
      <c r="Q20" s="25">
        <v>-0.114</v>
      </c>
      <c r="R20" s="23">
        <f t="shared" ref="R20" si="5">ROUND(IF(N19&gt;0,R19/N19-1,"-"),3)</f>
        <v>0.17299999999999999</v>
      </c>
      <c r="S20" s="24"/>
      <c r="T20" s="24"/>
      <c r="U20" s="25"/>
      <c r="V20" s="33">
        <v>5.6000000000000001E-2</v>
      </c>
    </row>
    <row r="21" spans="2:22" s="2" customFormat="1" ht="17.149999999999999" customHeight="1">
      <c r="B21" s="28"/>
      <c r="C21" s="9"/>
      <c r="D21" s="9"/>
      <c r="E21" s="140"/>
      <c r="F21" s="13" t="s">
        <v>38</v>
      </c>
      <c r="G21" s="14" t="s">
        <v>39</v>
      </c>
      <c r="H21" s="14" t="s">
        <v>40</v>
      </c>
      <c r="I21" s="15" t="s">
        <v>41</v>
      </c>
      <c r="J21" s="13" t="s">
        <v>38</v>
      </c>
      <c r="K21" s="14" t="s">
        <v>39</v>
      </c>
      <c r="L21" s="14" t="s">
        <v>40</v>
      </c>
      <c r="M21" s="15" t="s">
        <v>41</v>
      </c>
      <c r="N21" s="13" t="s">
        <v>38</v>
      </c>
      <c r="O21" s="14" t="s">
        <v>39</v>
      </c>
      <c r="P21" s="14" t="s">
        <v>40</v>
      </c>
      <c r="Q21" s="15" t="s">
        <v>41</v>
      </c>
      <c r="R21" s="14" t="s">
        <v>38</v>
      </c>
      <c r="S21" s="14" t="s">
        <v>39</v>
      </c>
      <c r="T21" s="14" t="s">
        <v>40</v>
      </c>
      <c r="U21" s="15" t="s">
        <v>41</v>
      </c>
    </row>
    <row r="22" spans="2:22" s="2" customFormat="1" ht="17.149999999999999" customHeight="1">
      <c r="B22" s="17" t="s">
        <v>7</v>
      </c>
      <c r="E22" s="141"/>
      <c r="F22" s="18">
        <v>105258</v>
      </c>
      <c r="G22" s="19">
        <v>98438</v>
      </c>
      <c r="H22" s="19">
        <v>104013</v>
      </c>
      <c r="I22" s="20">
        <v>112142</v>
      </c>
      <c r="J22" s="18">
        <v>124558</v>
      </c>
      <c r="K22" s="19">
        <v>125092</v>
      </c>
      <c r="L22" s="19">
        <v>130863</v>
      </c>
      <c r="M22" s="20">
        <v>116163</v>
      </c>
      <c r="N22" s="18">
        <v>138532</v>
      </c>
      <c r="O22" s="19">
        <v>134574</v>
      </c>
      <c r="P22" s="19">
        <v>148396</v>
      </c>
      <c r="Q22" s="20">
        <v>141270</v>
      </c>
      <c r="R22" s="18">
        <f>R7</f>
        <v>159614</v>
      </c>
      <c r="S22" s="19"/>
      <c r="T22" s="19"/>
      <c r="U22" s="20"/>
    </row>
    <row r="23" spans="2:22" s="2" customFormat="1" ht="17.149999999999999" customHeight="1">
      <c r="B23" s="17"/>
      <c r="C23" s="22" t="s">
        <v>1</v>
      </c>
      <c r="D23" s="22"/>
      <c r="E23" s="142"/>
      <c r="F23" s="23">
        <v>-0.224</v>
      </c>
      <c r="G23" s="24">
        <v>9.5000000000000001E-2</v>
      </c>
      <c r="H23" s="24">
        <v>5.2999999999999999E-2</v>
      </c>
      <c r="I23" s="25">
        <v>0.215</v>
      </c>
      <c r="J23" s="23">
        <v>0.183</v>
      </c>
      <c r="K23" s="24">
        <v>0.27100000000000002</v>
      </c>
      <c r="L23" s="24">
        <v>0.25800000000000001</v>
      </c>
      <c r="M23" s="25">
        <v>3.5999999999999997E-2</v>
      </c>
      <c r="N23" s="23">
        <v>0.112</v>
      </c>
      <c r="O23" s="24">
        <v>7.5999999999999998E-2</v>
      </c>
      <c r="P23" s="24">
        <v>0.13400000000000001</v>
      </c>
      <c r="Q23" s="25">
        <v>0.216</v>
      </c>
      <c r="R23" s="23">
        <f t="shared" ref="R23" si="6">ROUND(IF(N22&gt;0,R22/N22-1,"-"),3)</f>
        <v>0.152</v>
      </c>
      <c r="S23" s="24"/>
      <c r="T23" s="24"/>
      <c r="U23" s="25"/>
    </row>
    <row r="24" spans="2:22" s="2" customFormat="1" ht="17.149999999999999" customHeight="1">
      <c r="B24" s="17" t="s">
        <v>8</v>
      </c>
      <c r="E24" s="141"/>
      <c r="F24" s="18">
        <v>88142</v>
      </c>
      <c r="G24" s="19">
        <v>80650</v>
      </c>
      <c r="H24" s="19">
        <v>85517</v>
      </c>
      <c r="I24" s="20">
        <v>92208</v>
      </c>
      <c r="J24" s="18">
        <v>103041</v>
      </c>
      <c r="K24" s="19">
        <v>102309</v>
      </c>
      <c r="L24" s="19">
        <v>108588</v>
      </c>
      <c r="M24" s="20">
        <v>94064</v>
      </c>
      <c r="N24" s="18">
        <v>116270</v>
      </c>
      <c r="O24" s="19">
        <v>112004</v>
      </c>
      <c r="P24" s="19">
        <v>122982</v>
      </c>
      <c r="Q24" s="20">
        <v>115180</v>
      </c>
      <c r="R24" s="18">
        <f>R9</f>
        <v>134003</v>
      </c>
      <c r="S24" s="19"/>
      <c r="T24" s="19"/>
      <c r="U24" s="20"/>
    </row>
    <row r="25" spans="2:22" s="2" customFormat="1" ht="17.149999999999999" customHeight="1">
      <c r="B25" s="17"/>
      <c r="C25" s="22" t="s">
        <v>1</v>
      </c>
      <c r="D25" s="22"/>
      <c r="E25" s="142"/>
      <c r="F25" s="23">
        <v>-0.221</v>
      </c>
      <c r="G25" s="24">
        <v>0.09</v>
      </c>
      <c r="H25" s="24">
        <v>0.06</v>
      </c>
      <c r="I25" s="25">
        <v>0.245</v>
      </c>
      <c r="J25" s="23">
        <v>0.16900000000000001</v>
      </c>
      <c r="K25" s="24">
        <v>0.26900000000000002</v>
      </c>
      <c r="L25" s="24">
        <v>0.27</v>
      </c>
      <c r="M25" s="25">
        <v>0.02</v>
      </c>
      <c r="N25" s="23">
        <v>0.128</v>
      </c>
      <c r="O25" s="24">
        <v>9.5000000000000001E-2</v>
      </c>
      <c r="P25" s="24">
        <v>0.13300000000000001</v>
      </c>
      <c r="Q25" s="25">
        <v>0.224</v>
      </c>
      <c r="R25" s="23">
        <f t="shared" ref="R25" si="7">ROUND(IF(N24&gt;0,R24/N24-1,"-"),3)</f>
        <v>0.153</v>
      </c>
      <c r="S25" s="24"/>
      <c r="T25" s="24"/>
      <c r="U25" s="25"/>
    </row>
    <row r="26" spans="2:22" s="2" customFormat="1" ht="17.149999999999999" customHeight="1">
      <c r="B26" s="17" t="s">
        <v>9</v>
      </c>
      <c r="E26" s="141"/>
      <c r="F26" s="18">
        <v>17116</v>
      </c>
      <c r="G26" s="19">
        <v>17787</v>
      </c>
      <c r="H26" s="19">
        <v>18495</v>
      </c>
      <c r="I26" s="20">
        <v>19933</v>
      </c>
      <c r="J26" s="18">
        <v>21517</v>
      </c>
      <c r="K26" s="19">
        <v>22782</v>
      </c>
      <c r="L26" s="19">
        <v>22275</v>
      </c>
      <c r="M26" s="20">
        <v>22099</v>
      </c>
      <c r="N26" s="18">
        <v>22262</v>
      </c>
      <c r="O26" s="19">
        <v>22570</v>
      </c>
      <c r="P26" s="19">
        <v>25414</v>
      </c>
      <c r="Q26" s="20">
        <v>26090</v>
      </c>
      <c r="R26" s="18">
        <f>R11</f>
        <v>25611</v>
      </c>
      <c r="S26" s="19"/>
      <c r="T26" s="19"/>
      <c r="U26" s="20"/>
    </row>
    <row r="27" spans="2:22" s="2" customFormat="1" ht="17.149999999999999" customHeight="1">
      <c r="B27" s="17"/>
      <c r="C27" s="22" t="s">
        <v>1</v>
      </c>
      <c r="D27" s="22"/>
      <c r="E27" s="142"/>
      <c r="F27" s="23">
        <v>-0.23599999999999999</v>
      </c>
      <c r="G27" s="24">
        <v>0.121</v>
      </c>
      <c r="H27" s="24">
        <v>2.4E-2</v>
      </c>
      <c r="I27" s="25">
        <v>9.4E-2</v>
      </c>
      <c r="J27" s="23">
        <v>0.25700000000000001</v>
      </c>
      <c r="K27" s="24">
        <v>0.28100000000000003</v>
      </c>
      <c r="L27" s="24">
        <v>0.20399999999999999</v>
      </c>
      <c r="M27" s="25">
        <v>0.109</v>
      </c>
      <c r="N27" s="23">
        <v>3.5000000000000003E-2</v>
      </c>
      <c r="O27" s="24">
        <v>-8.9999999999999993E-3</v>
      </c>
      <c r="P27" s="24">
        <v>0.14099999999999999</v>
      </c>
      <c r="Q27" s="25">
        <v>0.18099999999999999</v>
      </c>
      <c r="R27" s="23">
        <f t="shared" ref="R27" si="8">ROUND(IF(N26&gt;0,R26/N26-1,"-"),3)</f>
        <v>0.15</v>
      </c>
      <c r="S27" s="24"/>
      <c r="T27" s="24"/>
      <c r="U27" s="25"/>
    </row>
    <row r="28" spans="2:22" s="2" customFormat="1" ht="17.149999999999999" customHeight="1">
      <c r="B28" s="17" t="s">
        <v>10</v>
      </c>
      <c r="E28" s="141"/>
      <c r="F28" s="18">
        <v>14344</v>
      </c>
      <c r="G28" s="19">
        <v>13460</v>
      </c>
      <c r="H28" s="19">
        <v>14764</v>
      </c>
      <c r="I28" s="20">
        <v>14645</v>
      </c>
      <c r="J28" s="18">
        <v>17068</v>
      </c>
      <c r="K28" s="19">
        <v>17148</v>
      </c>
      <c r="L28" s="19">
        <v>17300</v>
      </c>
      <c r="M28" s="20">
        <v>17268</v>
      </c>
      <c r="N28" s="18">
        <v>18362</v>
      </c>
      <c r="O28" s="19">
        <v>17976</v>
      </c>
      <c r="P28" s="19">
        <v>19393</v>
      </c>
      <c r="Q28" s="20">
        <v>20395</v>
      </c>
      <c r="R28" s="18">
        <f>R13</f>
        <v>21255</v>
      </c>
      <c r="S28" s="19"/>
      <c r="T28" s="19"/>
      <c r="U28" s="20"/>
    </row>
    <row r="29" spans="2:22" s="2" customFormat="1" ht="17.149999999999999" customHeight="1">
      <c r="B29" s="17"/>
      <c r="C29" s="22" t="s">
        <v>1</v>
      </c>
      <c r="D29" s="22"/>
      <c r="E29" s="142"/>
      <c r="F29" s="23">
        <v>-0.16300000000000001</v>
      </c>
      <c r="G29" s="24">
        <v>7.5999999999999998E-2</v>
      </c>
      <c r="H29" s="24">
        <v>0.17599999999999999</v>
      </c>
      <c r="I29" s="25">
        <v>7.2999999999999995E-2</v>
      </c>
      <c r="J29" s="23">
        <v>0.19</v>
      </c>
      <c r="K29" s="24">
        <v>0.27400000000000002</v>
      </c>
      <c r="L29" s="24">
        <v>0.17199999999999999</v>
      </c>
      <c r="M29" s="25">
        <v>0.17899999999999999</v>
      </c>
      <c r="N29" s="23">
        <v>7.5999999999999998E-2</v>
      </c>
      <c r="O29" s="24">
        <v>4.8000000000000001E-2</v>
      </c>
      <c r="P29" s="24">
        <v>0.121</v>
      </c>
      <c r="Q29" s="25">
        <v>0.18099999999999999</v>
      </c>
      <c r="R29" s="23">
        <f t="shared" ref="R29" si="9">ROUND(IF(N28&gt;0,R28/N28-1,"-"),3)</f>
        <v>0.158</v>
      </c>
      <c r="S29" s="24"/>
      <c r="T29" s="24"/>
      <c r="U29" s="25"/>
    </row>
    <row r="30" spans="2:22" s="2" customFormat="1" ht="17.149999999999999" customHeight="1">
      <c r="B30" s="17" t="s">
        <v>11</v>
      </c>
      <c r="E30" s="141"/>
      <c r="F30" s="18">
        <v>2771</v>
      </c>
      <c r="G30" s="19">
        <v>4326</v>
      </c>
      <c r="H30" s="19">
        <v>3730</v>
      </c>
      <c r="I30" s="20">
        <v>5288</v>
      </c>
      <c r="J30" s="18">
        <v>4449</v>
      </c>
      <c r="K30" s="19">
        <v>5633</v>
      </c>
      <c r="L30" s="19">
        <v>4975</v>
      </c>
      <c r="M30" s="20">
        <v>4831</v>
      </c>
      <c r="N30" s="18">
        <v>3900</v>
      </c>
      <c r="O30" s="19">
        <v>4593</v>
      </c>
      <c r="P30" s="19">
        <v>6020</v>
      </c>
      <c r="Q30" s="20">
        <v>5695</v>
      </c>
      <c r="R30" s="18">
        <f>R15</f>
        <v>4356</v>
      </c>
      <c r="S30" s="19"/>
      <c r="T30" s="19"/>
      <c r="U30" s="20"/>
    </row>
    <row r="31" spans="2:22" s="2" customFormat="1" ht="17.149999999999999" customHeight="1">
      <c r="B31" s="17"/>
      <c r="C31" s="22" t="s">
        <v>1</v>
      </c>
      <c r="D31" s="22"/>
      <c r="E31" s="142"/>
      <c r="F31" s="23">
        <v>-0.47299999999999998</v>
      </c>
      <c r="G31" s="24">
        <v>0.28799999999999998</v>
      </c>
      <c r="H31" s="24">
        <v>-0.32200000000000001</v>
      </c>
      <c r="I31" s="25">
        <v>0.158</v>
      </c>
      <c r="J31" s="23">
        <v>0.60599999999999998</v>
      </c>
      <c r="K31" s="24">
        <v>0.30199999999999999</v>
      </c>
      <c r="L31" s="24">
        <v>0.33400000000000002</v>
      </c>
      <c r="M31" s="25">
        <v>-8.5999999999999993E-2</v>
      </c>
      <c r="N31" s="23">
        <v>-0.123</v>
      </c>
      <c r="O31" s="24">
        <v>-0.185</v>
      </c>
      <c r="P31" s="24">
        <v>0.21</v>
      </c>
      <c r="Q31" s="25">
        <v>0.17899999999999999</v>
      </c>
      <c r="R31" s="23">
        <f t="shared" ref="R31" si="10">ROUND(IF(N30&gt;0,R30/N30-1,"-"),3)</f>
        <v>0.11700000000000001</v>
      </c>
      <c r="S31" s="24"/>
      <c r="T31" s="24"/>
      <c r="U31" s="25"/>
    </row>
    <row r="32" spans="2:22" s="2" customFormat="1" ht="17.149999999999999" customHeight="1">
      <c r="B32" s="17" t="s">
        <v>12</v>
      </c>
      <c r="E32" s="141"/>
      <c r="F32" s="18">
        <v>2696</v>
      </c>
      <c r="G32" s="19">
        <v>4221</v>
      </c>
      <c r="H32" s="19">
        <v>3679</v>
      </c>
      <c r="I32" s="20">
        <v>5229</v>
      </c>
      <c r="J32" s="18">
        <v>4314</v>
      </c>
      <c r="K32" s="19">
        <v>5289</v>
      </c>
      <c r="L32" s="19">
        <v>4920</v>
      </c>
      <c r="M32" s="20">
        <v>4591</v>
      </c>
      <c r="N32" s="18">
        <v>3582</v>
      </c>
      <c r="O32" s="19">
        <v>4172</v>
      </c>
      <c r="P32" s="19">
        <v>5682</v>
      </c>
      <c r="Q32" s="20">
        <v>5170</v>
      </c>
      <c r="R32" s="18">
        <f>R17</f>
        <v>3907</v>
      </c>
      <c r="S32" s="19"/>
      <c r="T32" s="19"/>
      <c r="U32" s="20"/>
    </row>
    <row r="33" spans="2:21" s="2" customFormat="1" ht="17.149999999999999" customHeight="1">
      <c r="B33" s="17"/>
      <c r="C33" s="22" t="s">
        <v>1</v>
      </c>
      <c r="D33" s="22"/>
      <c r="E33" s="142"/>
      <c r="F33" s="23">
        <v>-0.46600000000000003</v>
      </c>
      <c r="G33" s="24">
        <v>0.308</v>
      </c>
      <c r="H33" s="24">
        <v>-0.32100000000000001</v>
      </c>
      <c r="I33" s="25">
        <v>0.17599999999999999</v>
      </c>
      <c r="J33" s="23">
        <v>0.6</v>
      </c>
      <c r="K33" s="24">
        <v>0.253</v>
      </c>
      <c r="L33" s="24">
        <v>0.33700000000000002</v>
      </c>
      <c r="M33" s="25">
        <v>-0.122</v>
      </c>
      <c r="N33" s="23">
        <v>-0.17</v>
      </c>
      <c r="O33" s="24">
        <v>-0.21099999999999999</v>
      </c>
      <c r="P33" s="24">
        <v>0.155</v>
      </c>
      <c r="Q33" s="25">
        <v>0.126</v>
      </c>
      <c r="R33" s="23">
        <f t="shared" ref="R33" si="11">ROUND(IF(N32&gt;0,R32/N32-1,"-"),3)</f>
        <v>9.0999999999999998E-2</v>
      </c>
      <c r="S33" s="24"/>
      <c r="T33" s="24"/>
      <c r="U33" s="25"/>
    </row>
    <row r="34" spans="2:21" s="2" customFormat="1" ht="17.149999999999999" customHeight="1">
      <c r="B34" s="17" t="s">
        <v>2</v>
      </c>
      <c r="E34" s="141"/>
      <c r="F34" s="18">
        <v>1868</v>
      </c>
      <c r="G34" s="19">
        <v>2954</v>
      </c>
      <c r="H34" s="19">
        <v>2413</v>
      </c>
      <c r="I34" s="20">
        <v>4205</v>
      </c>
      <c r="J34" s="18">
        <v>2901</v>
      </c>
      <c r="K34" s="19">
        <v>3583</v>
      </c>
      <c r="L34" s="19">
        <v>3316</v>
      </c>
      <c r="M34" s="20">
        <v>3646</v>
      </c>
      <c r="N34" s="18">
        <v>2278</v>
      </c>
      <c r="O34" s="19">
        <v>2885</v>
      </c>
      <c r="P34" s="19">
        <v>3922</v>
      </c>
      <c r="Q34" s="20">
        <v>2828</v>
      </c>
      <c r="R34" s="18">
        <f>R19</f>
        <v>2673</v>
      </c>
      <c r="S34" s="19"/>
      <c r="T34" s="19"/>
      <c r="U34" s="20"/>
    </row>
    <row r="35" spans="2:21" s="2" customFormat="1" ht="17.149999999999999" customHeight="1">
      <c r="B35" s="29"/>
      <c r="C35" s="30" t="s">
        <v>1</v>
      </c>
      <c r="D35" s="30"/>
      <c r="E35" s="143"/>
      <c r="F35" s="31">
        <v>-0.65300000000000002</v>
      </c>
      <c r="G35" s="32">
        <v>0.38100000000000001</v>
      </c>
      <c r="H35" s="32">
        <v>-0.34799999999999998</v>
      </c>
      <c r="I35" s="33">
        <v>0.40899999999999997</v>
      </c>
      <c r="J35" s="31">
        <v>0.55300000000000005</v>
      </c>
      <c r="K35" s="32">
        <v>0.21299999999999999</v>
      </c>
      <c r="L35" s="32">
        <v>0.374</v>
      </c>
      <c r="M35" s="33">
        <v>-0.13300000000000001</v>
      </c>
      <c r="N35" s="31">
        <v>-0.215</v>
      </c>
      <c r="O35" s="32">
        <v>-0.19500000000000001</v>
      </c>
      <c r="P35" s="32">
        <v>0.183</v>
      </c>
      <c r="Q35" s="33">
        <v>-0.224</v>
      </c>
      <c r="R35" s="31">
        <f t="shared" ref="R35" si="12">ROUND(IF(N34&gt;0,R34/N34-1,"-"),3)</f>
        <v>0.17299999999999999</v>
      </c>
      <c r="S35" s="32"/>
      <c r="T35" s="32"/>
      <c r="U35" s="33"/>
    </row>
    <row r="36" spans="2:21" s="2" customFormat="1" ht="17.149999999999999" customHeight="1"/>
    <row r="37" spans="2:21" s="2" customFormat="1" ht="25.15" customHeight="1">
      <c r="B37" s="6" t="s">
        <v>13</v>
      </c>
      <c r="C37" s="6"/>
      <c r="D37" s="6"/>
      <c r="E37" s="6"/>
      <c r="F37" s="34"/>
      <c r="G37" s="34"/>
      <c r="H37" s="34"/>
      <c r="I37" s="34"/>
      <c r="J37" s="34"/>
      <c r="K37" s="34"/>
      <c r="L37" s="34"/>
      <c r="M37" s="34"/>
      <c r="N37" s="34"/>
      <c r="O37" s="34"/>
      <c r="P37" s="34"/>
      <c r="Q37" s="34"/>
      <c r="R37" s="34"/>
      <c r="S37" s="34"/>
      <c r="T37" s="34"/>
      <c r="U37" s="34"/>
    </row>
    <row r="38" spans="2:21" s="2" customFormat="1" ht="17.149999999999999" customHeight="1">
      <c r="B38" s="8" t="s">
        <v>14</v>
      </c>
      <c r="C38" s="10"/>
      <c r="D38" s="10"/>
      <c r="E38" s="11"/>
      <c r="F38" s="8" t="s">
        <v>50</v>
      </c>
      <c r="G38" s="10"/>
      <c r="H38" s="10"/>
      <c r="I38" s="11"/>
      <c r="J38" s="8" t="s">
        <v>53</v>
      </c>
      <c r="K38" s="10"/>
      <c r="L38" s="10"/>
      <c r="M38" s="11"/>
      <c r="N38" s="8" t="s">
        <v>54</v>
      </c>
      <c r="O38" s="10"/>
      <c r="P38" s="10"/>
      <c r="Q38" s="11"/>
      <c r="R38" s="8" t="s">
        <v>55</v>
      </c>
      <c r="S38" s="10"/>
      <c r="T38" s="10"/>
      <c r="U38" s="11"/>
    </row>
    <row r="39" spans="2:21" s="2" customFormat="1" ht="17.149999999999999" customHeight="1">
      <c r="B39" s="8"/>
      <c r="C39" s="10"/>
      <c r="D39" s="10"/>
      <c r="E39" s="11"/>
      <c r="F39" s="14" t="s">
        <v>45</v>
      </c>
      <c r="G39" s="14" t="s">
        <v>46</v>
      </c>
      <c r="H39" s="14" t="s">
        <v>47</v>
      </c>
      <c r="I39" s="15" t="s">
        <v>48</v>
      </c>
      <c r="J39" s="14" t="s">
        <v>45</v>
      </c>
      <c r="K39" s="14" t="s">
        <v>46</v>
      </c>
      <c r="L39" s="14" t="s">
        <v>47</v>
      </c>
      <c r="M39" s="15" t="s">
        <v>48</v>
      </c>
      <c r="N39" s="14" t="s">
        <v>45</v>
      </c>
      <c r="O39" s="14" t="s">
        <v>46</v>
      </c>
      <c r="P39" s="14" t="s">
        <v>47</v>
      </c>
      <c r="Q39" s="15" t="s">
        <v>48</v>
      </c>
      <c r="R39" s="14" t="s">
        <v>45</v>
      </c>
      <c r="S39" s="14" t="s">
        <v>46</v>
      </c>
      <c r="T39" s="14" t="s">
        <v>47</v>
      </c>
      <c r="U39" s="15" t="s">
        <v>48</v>
      </c>
    </row>
    <row r="40" spans="2:21" s="35" customFormat="1" ht="17.149999999999999" customHeight="1">
      <c r="B40" s="36" t="s">
        <v>7</v>
      </c>
      <c r="C40" s="37"/>
      <c r="D40" s="37"/>
      <c r="E40" s="144"/>
      <c r="F40" s="39">
        <v>105258</v>
      </c>
      <c r="G40" s="39">
        <v>203696</v>
      </c>
      <c r="H40" s="39">
        <v>307710</v>
      </c>
      <c r="I40" s="40">
        <v>419852</v>
      </c>
      <c r="J40" s="39">
        <v>124558</v>
      </c>
      <c r="K40" s="19">
        <v>249651</v>
      </c>
      <c r="L40" s="39">
        <v>380515</v>
      </c>
      <c r="M40" s="40">
        <v>496678</v>
      </c>
      <c r="N40" s="39">
        <v>138532</v>
      </c>
      <c r="O40" s="19">
        <v>273113</v>
      </c>
      <c r="P40" s="39">
        <v>421503</v>
      </c>
      <c r="Q40" s="40">
        <v>562774</v>
      </c>
      <c r="R40" s="39">
        <v>159614</v>
      </c>
      <c r="S40" s="19"/>
      <c r="T40" s="39"/>
      <c r="U40" s="40"/>
    </row>
    <row r="41" spans="2:21" s="2" customFormat="1" ht="17.149999999999999" customHeight="1">
      <c r="B41" s="41"/>
      <c r="C41" s="22" t="s">
        <v>1</v>
      </c>
      <c r="D41" s="22"/>
      <c r="E41" s="142"/>
      <c r="F41" s="43">
        <v>-0.224</v>
      </c>
      <c r="G41" s="43">
        <v>-9.7000000000000003E-2</v>
      </c>
      <c r="H41" s="43">
        <v>-5.0999999999999997E-2</v>
      </c>
      <c r="I41" s="44">
        <v>8.0000000000000002E-3</v>
      </c>
      <c r="J41" s="43">
        <v>0.183</v>
      </c>
      <c r="K41" s="43">
        <v>0.22600000000000001</v>
      </c>
      <c r="L41" s="43">
        <v>0.23699999999999999</v>
      </c>
      <c r="M41" s="44">
        <v>0.183</v>
      </c>
      <c r="N41" s="43">
        <v>0.112</v>
      </c>
      <c r="O41" s="43">
        <v>9.4E-2</v>
      </c>
      <c r="P41" s="43">
        <v>0.108</v>
      </c>
      <c r="Q41" s="44">
        <v>0.13300000000000001</v>
      </c>
      <c r="R41" s="43">
        <v>0.155</v>
      </c>
      <c r="S41" s="43"/>
      <c r="T41" s="43"/>
      <c r="U41" s="44"/>
    </row>
    <row r="42" spans="2:21" s="35" customFormat="1" ht="17.149999999999999" customHeight="1">
      <c r="B42" s="36"/>
      <c r="C42" s="45" t="s">
        <v>15</v>
      </c>
      <c r="D42" s="46"/>
      <c r="E42" s="145"/>
      <c r="F42" s="48">
        <v>104701</v>
      </c>
      <c r="G42" s="48">
        <v>202301</v>
      </c>
      <c r="H42" s="48">
        <v>305460</v>
      </c>
      <c r="I42" s="49">
        <v>417031</v>
      </c>
      <c r="J42" s="48">
        <v>123775</v>
      </c>
      <c r="K42" s="19">
        <v>247719</v>
      </c>
      <c r="L42" s="48">
        <v>377519</v>
      </c>
      <c r="M42" s="49">
        <v>492902</v>
      </c>
      <c r="N42" s="48">
        <v>136847</v>
      </c>
      <c r="O42" s="19">
        <v>269090</v>
      </c>
      <c r="P42" s="48">
        <v>414643</v>
      </c>
      <c r="Q42" s="49">
        <v>553744</v>
      </c>
      <c r="R42" s="48">
        <v>156898</v>
      </c>
      <c r="S42" s="19"/>
      <c r="T42" s="48"/>
      <c r="U42" s="49"/>
    </row>
    <row r="43" spans="2:21" s="2" customFormat="1" ht="17.149999999999999" customHeight="1">
      <c r="B43" s="41"/>
      <c r="D43" s="50" t="s">
        <v>1</v>
      </c>
      <c r="E43" s="146"/>
      <c r="F43" s="43">
        <v>0.156</v>
      </c>
      <c r="G43" s="52">
        <v>0.125</v>
      </c>
      <c r="H43" s="52">
        <v>0.1</v>
      </c>
      <c r="I43" s="53">
        <v>0.129</v>
      </c>
      <c r="J43" s="43">
        <v>0.182</v>
      </c>
      <c r="K43" s="43">
        <v>0.22500000000000001</v>
      </c>
      <c r="L43" s="52">
        <v>0.23599999999999999</v>
      </c>
      <c r="M43" s="53">
        <v>0.182</v>
      </c>
      <c r="N43" s="43">
        <v>0.106</v>
      </c>
      <c r="O43" s="43">
        <v>8.5999999999999993E-2</v>
      </c>
      <c r="P43" s="52">
        <v>9.8000000000000004E-2</v>
      </c>
      <c r="Q43" s="53">
        <v>0.123</v>
      </c>
      <c r="R43" s="43">
        <v>0.14899999999999999</v>
      </c>
      <c r="S43" s="43"/>
      <c r="T43" s="52"/>
      <c r="U43" s="53"/>
    </row>
    <row r="44" spans="2:21" s="35" customFormat="1" ht="17.149999999999999" customHeight="1">
      <c r="B44" s="36"/>
      <c r="C44" s="45" t="s">
        <v>16</v>
      </c>
      <c r="D44" s="46"/>
      <c r="E44" s="145"/>
      <c r="F44" s="139">
        <v>556800443</v>
      </c>
      <c r="G44" s="48">
        <v>1395</v>
      </c>
      <c r="H44" s="48">
        <v>2249</v>
      </c>
      <c r="I44" s="49">
        <v>2820</v>
      </c>
      <c r="J44" s="139">
        <v>783625779</v>
      </c>
      <c r="K44" s="19">
        <v>1931</v>
      </c>
      <c r="L44" s="48">
        <v>2995</v>
      </c>
      <c r="M44" s="49">
        <v>3777</v>
      </c>
      <c r="N44" s="139">
        <v>1678117499</v>
      </c>
      <c r="O44" s="19">
        <v>4023</v>
      </c>
      <c r="P44" s="48">
        <v>6866</v>
      </c>
      <c r="Q44" s="49">
        <v>9030</v>
      </c>
      <c r="R44" s="48">
        <v>2716</v>
      </c>
      <c r="S44" s="19"/>
      <c r="T44" s="48"/>
      <c r="U44" s="49"/>
    </row>
    <row r="45" spans="2:21" s="2" customFormat="1" ht="17.149999999999999" customHeight="1">
      <c r="B45" s="41"/>
      <c r="D45" s="50" t="s">
        <v>1</v>
      </c>
      <c r="E45" s="146"/>
      <c r="F45" s="43">
        <v>0.34899999999999998</v>
      </c>
      <c r="G45" s="52">
        <v>0.26900000000000002</v>
      </c>
      <c r="H45" s="52">
        <v>0.19800000000000001</v>
      </c>
      <c r="I45" s="53">
        <v>0.17699999999999999</v>
      </c>
      <c r="J45" s="43">
        <v>0.40699999999999997</v>
      </c>
      <c r="K45" s="43">
        <v>0.38400000000000001</v>
      </c>
      <c r="L45" s="52">
        <v>0.33200000000000002</v>
      </c>
      <c r="M45" s="53">
        <v>0.33900000000000002</v>
      </c>
      <c r="N45" s="43">
        <v>1.141</v>
      </c>
      <c r="O45" s="43">
        <v>1.083</v>
      </c>
      <c r="P45" s="52">
        <v>1.292</v>
      </c>
      <c r="Q45" s="53">
        <v>1.391</v>
      </c>
      <c r="R45" s="43">
        <v>0.61899999999999999</v>
      </c>
      <c r="S45" s="43"/>
      <c r="T45" s="52"/>
      <c r="U45" s="53"/>
    </row>
    <row r="46" spans="2:21" s="35" customFormat="1" ht="17.149999999999999" customHeight="1">
      <c r="B46" s="54"/>
      <c r="C46" s="55" t="s">
        <v>17</v>
      </c>
      <c r="D46" s="56"/>
      <c r="E46" s="147"/>
      <c r="F46" s="58" t="s">
        <v>0</v>
      </c>
      <c r="G46" s="58" t="s">
        <v>0</v>
      </c>
      <c r="H46" s="58" t="s">
        <v>0</v>
      </c>
      <c r="I46" s="59" t="s">
        <v>0</v>
      </c>
      <c r="J46" s="58" t="s">
        <v>0</v>
      </c>
      <c r="K46" s="58" t="s">
        <v>0</v>
      </c>
      <c r="L46" s="58" t="s">
        <v>0</v>
      </c>
      <c r="M46" s="59" t="s">
        <v>0</v>
      </c>
      <c r="N46" s="58" t="s">
        <v>0</v>
      </c>
      <c r="O46" s="58" t="s">
        <v>0</v>
      </c>
      <c r="P46" s="58" t="s">
        <v>0</v>
      </c>
      <c r="Q46" s="59" t="s">
        <v>0</v>
      </c>
      <c r="R46" s="58" t="s">
        <v>0</v>
      </c>
      <c r="S46" s="58"/>
      <c r="T46" s="58"/>
      <c r="U46" s="59"/>
    </row>
    <row r="47" spans="2:21" s="35" customFormat="1" ht="17.149999999999999" customHeight="1">
      <c r="B47" s="36" t="s">
        <v>11</v>
      </c>
      <c r="C47" s="37"/>
      <c r="D47" s="37"/>
      <c r="E47" s="144"/>
      <c r="F47" s="39">
        <v>2771</v>
      </c>
      <c r="G47" s="39">
        <v>7098</v>
      </c>
      <c r="H47" s="39">
        <v>10829</v>
      </c>
      <c r="I47" s="40">
        <v>16117</v>
      </c>
      <c r="J47" s="39">
        <v>4449</v>
      </c>
      <c r="K47" s="19">
        <v>10083</v>
      </c>
      <c r="L47" s="39">
        <v>15058</v>
      </c>
      <c r="M47" s="40">
        <v>19890</v>
      </c>
      <c r="N47" s="39">
        <v>3900</v>
      </c>
      <c r="O47" s="19">
        <v>8493</v>
      </c>
      <c r="P47" s="39">
        <v>14514</v>
      </c>
      <c r="Q47" s="40">
        <v>20209</v>
      </c>
      <c r="R47" s="39">
        <v>4356</v>
      </c>
      <c r="S47" s="19"/>
      <c r="T47" s="39"/>
      <c r="U47" s="40"/>
    </row>
    <row r="48" spans="2:21" s="2" customFormat="1" ht="17.149999999999999" customHeight="1">
      <c r="B48" s="41"/>
      <c r="C48" s="22" t="s">
        <v>1</v>
      </c>
      <c r="D48" s="22"/>
      <c r="E48" s="142"/>
      <c r="F48" s="43">
        <v>-0.47299999999999998</v>
      </c>
      <c r="G48" s="43">
        <v>-0.17599999999999999</v>
      </c>
      <c r="H48" s="43">
        <v>-0.23300000000000001</v>
      </c>
      <c r="I48" s="44">
        <v>-0.13700000000000001</v>
      </c>
      <c r="J48" s="43">
        <v>0.60599999999999998</v>
      </c>
      <c r="K48" s="43">
        <v>0.42099999999999999</v>
      </c>
      <c r="L48" s="43">
        <v>0.39100000000000001</v>
      </c>
      <c r="M48" s="44">
        <v>0.23400000000000001</v>
      </c>
      <c r="N48" s="43">
        <v>-0.123</v>
      </c>
      <c r="O48" s="43">
        <v>-0.158</v>
      </c>
      <c r="P48" s="43">
        <v>-3.5999999999999997E-2</v>
      </c>
      <c r="Q48" s="44">
        <v>1.6E-2</v>
      </c>
      <c r="R48" s="43">
        <v>0.11700000000000001</v>
      </c>
      <c r="S48" s="43"/>
      <c r="T48" s="43"/>
      <c r="U48" s="44"/>
    </row>
    <row r="49" spans="2:21" s="35" customFormat="1" ht="17.149999999999999" customHeight="1">
      <c r="B49" s="36"/>
      <c r="C49" s="45" t="s">
        <v>15</v>
      </c>
      <c r="D49" s="46"/>
      <c r="E49" s="145"/>
      <c r="F49" s="48">
        <v>2732</v>
      </c>
      <c r="G49" s="48">
        <v>7025</v>
      </c>
      <c r="H49" s="48">
        <v>10742</v>
      </c>
      <c r="I49" s="49">
        <v>16076</v>
      </c>
      <c r="J49" s="48">
        <v>4433</v>
      </c>
      <c r="K49" s="19">
        <v>10039</v>
      </c>
      <c r="L49" s="48">
        <v>14982</v>
      </c>
      <c r="M49" s="49">
        <v>20018</v>
      </c>
      <c r="N49" s="48">
        <v>3943</v>
      </c>
      <c r="O49" s="19">
        <v>8544</v>
      </c>
      <c r="P49" s="48">
        <v>14459</v>
      </c>
      <c r="Q49" s="49">
        <v>20144</v>
      </c>
      <c r="R49" s="48">
        <v>4396</v>
      </c>
      <c r="S49" s="19"/>
      <c r="T49" s="48"/>
      <c r="U49" s="49"/>
    </row>
    <row r="50" spans="2:21" s="2" customFormat="1" ht="17.149999999999999" customHeight="1">
      <c r="B50" s="41"/>
      <c r="D50" s="50" t="s">
        <v>1</v>
      </c>
      <c r="E50" s="146"/>
      <c r="F50" s="52">
        <v>-0.32300000000000001</v>
      </c>
      <c r="G50" s="52">
        <v>-4.9000000000000002E-2</v>
      </c>
      <c r="H50" s="52">
        <v>-0.16300000000000001</v>
      </c>
      <c r="I50" s="53">
        <v>-7.8E-2</v>
      </c>
      <c r="J50" s="52">
        <v>0.623</v>
      </c>
      <c r="K50" s="52">
        <v>0.42899999999999999</v>
      </c>
      <c r="L50" s="52">
        <v>0.39500000000000002</v>
      </c>
      <c r="M50" s="53">
        <v>0.245</v>
      </c>
      <c r="N50" s="52">
        <v>-0.111</v>
      </c>
      <c r="O50" s="52">
        <v>-0.14899999999999999</v>
      </c>
      <c r="P50" s="52">
        <v>-3.5000000000000003E-2</v>
      </c>
      <c r="Q50" s="53">
        <v>6.0000000000000001E-3</v>
      </c>
      <c r="R50" s="52">
        <v>0.115</v>
      </c>
      <c r="S50" s="52"/>
      <c r="T50" s="52"/>
      <c r="U50" s="53"/>
    </row>
    <row r="51" spans="2:21" s="35" customFormat="1" ht="17.149999999999999" customHeight="1">
      <c r="B51" s="36"/>
      <c r="C51" s="45" t="s">
        <v>16</v>
      </c>
      <c r="D51" s="46"/>
      <c r="E51" s="145"/>
      <c r="F51" s="48">
        <v>0</v>
      </c>
      <c r="G51" s="48">
        <v>49</v>
      </c>
      <c r="H51" s="48">
        <v>82</v>
      </c>
      <c r="I51" s="49">
        <v>43</v>
      </c>
      <c r="J51" s="48">
        <v>-25</v>
      </c>
      <c r="K51" s="19">
        <v>23</v>
      </c>
      <c r="L51" s="48">
        <v>78</v>
      </c>
      <c r="M51" s="49">
        <v>-87</v>
      </c>
      <c r="N51" s="48">
        <v>-102</v>
      </c>
      <c r="O51" s="19">
        <v>-111</v>
      </c>
      <c r="P51" s="48">
        <v>-7</v>
      </c>
      <c r="Q51" s="49">
        <v>4</v>
      </c>
      <c r="R51" s="48">
        <v>-32</v>
      </c>
      <c r="S51" s="19"/>
      <c r="T51" s="48"/>
      <c r="U51" s="49"/>
    </row>
    <row r="52" spans="2:21" s="2" customFormat="1" ht="17.149999999999999" customHeight="1">
      <c r="B52" s="41"/>
      <c r="D52" s="50" t="s">
        <v>1</v>
      </c>
      <c r="E52" s="146"/>
      <c r="F52" s="52" t="s">
        <v>0</v>
      </c>
      <c r="G52" s="52">
        <v>0.81499999999999995</v>
      </c>
      <c r="H52" s="43">
        <v>1.2E-2</v>
      </c>
      <c r="I52" s="53" t="s">
        <v>0</v>
      </c>
      <c r="J52" s="52" t="s">
        <v>0</v>
      </c>
      <c r="K52" s="43">
        <v>-0.53100000000000003</v>
      </c>
      <c r="L52" s="43">
        <v>-4.9000000000000002E-2</v>
      </c>
      <c r="M52" s="53" t="s">
        <v>0</v>
      </c>
      <c r="N52" s="52" t="s">
        <v>0</v>
      </c>
      <c r="O52" s="43">
        <v>-5.7570000000000006</v>
      </c>
      <c r="P52" s="43">
        <v>-1.0940000000000001</v>
      </c>
      <c r="Q52" s="53" t="s">
        <v>0</v>
      </c>
      <c r="R52" s="52" t="s">
        <v>0</v>
      </c>
      <c r="S52" s="43"/>
      <c r="T52" s="43"/>
      <c r="U52" s="53"/>
    </row>
    <row r="53" spans="2:21" s="35" customFormat="1" ht="17.149999999999999" customHeight="1">
      <c r="B53" s="36"/>
      <c r="C53" s="45" t="s">
        <v>18</v>
      </c>
      <c r="D53" s="46"/>
      <c r="E53" s="145"/>
      <c r="F53" s="48">
        <v>38</v>
      </c>
      <c r="G53" s="48">
        <v>23</v>
      </c>
      <c r="H53" s="48">
        <v>3</v>
      </c>
      <c r="I53" s="49">
        <v>-3</v>
      </c>
      <c r="J53" s="48">
        <v>40</v>
      </c>
      <c r="K53" s="19">
        <v>20</v>
      </c>
      <c r="L53" s="48">
        <v>-2</v>
      </c>
      <c r="M53" s="49">
        <v>-39</v>
      </c>
      <c r="N53" s="48">
        <v>59</v>
      </c>
      <c r="O53" s="19">
        <v>60</v>
      </c>
      <c r="P53" s="48">
        <v>62</v>
      </c>
      <c r="Q53" s="49">
        <v>-39</v>
      </c>
      <c r="R53" s="48">
        <v>-8</v>
      </c>
      <c r="S53" s="19"/>
      <c r="T53" s="48"/>
      <c r="U53" s="49"/>
    </row>
    <row r="54" spans="2:21" s="35" customFormat="1" ht="17.149999999999999" customHeight="1">
      <c r="B54" s="36"/>
      <c r="C54" s="55"/>
      <c r="D54" s="56" t="s">
        <v>17</v>
      </c>
      <c r="E54" s="147"/>
      <c r="F54" s="58">
        <v>40</v>
      </c>
      <c r="G54" s="58">
        <v>27</v>
      </c>
      <c r="H54" s="58">
        <v>9</v>
      </c>
      <c r="I54" s="59">
        <v>4</v>
      </c>
      <c r="J54" s="58">
        <v>42</v>
      </c>
      <c r="K54" s="19">
        <v>23</v>
      </c>
      <c r="L54" s="58">
        <v>3</v>
      </c>
      <c r="M54" s="59">
        <v>-32</v>
      </c>
      <c r="N54" s="58">
        <v>61</v>
      </c>
      <c r="O54" s="19">
        <v>64</v>
      </c>
      <c r="P54" s="58">
        <v>67</v>
      </c>
      <c r="Q54" s="59">
        <v>-32</v>
      </c>
      <c r="R54" s="58">
        <v>-8</v>
      </c>
      <c r="S54" s="19"/>
      <c r="T54" s="58"/>
      <c r="U54" s="59"/>
    </row>
    <row r="55" spans="2:21" s="35" customFormat="1" ht="17.149999999999999" customHeight="1">
      <c r="B55" s="36"/>
      <c r="C55" s="55"/>
      <c r="D55" s="56" t="s">
        <v>19</v>
      </c>
      <c r="E55" s="147"/>
      <c r="F55" s="58">
        <v>-1</v>
      </c>
      <c r="G55" s="58">
        <v>-3</v>
      </c>
      <c r="H55" s="58">
        <v>-5</v>
      </c>
      <c r="I55" s="59">
        <v>-7</v>
      </c>
      <c r="J55" s="58">
        <v>-1</v>
      </c>
      <c r="K55" s="19">
        <v>-3</v>
      </c>
      <c r="L55" s="58">
        <v>-5</v>
      </c>
      <c r="M55" s="59">
        <v>-7</v>
      </c>
      <c r="N55" s="58">
        <v>-1</v>
      </c>
      <c r="O55" s="19">
        <v>-3</v>
      </c>
      <c r="P55" s="58">
        <v>-5</v>
      </c>
      <c r="Q55" s="59">
        <v>-7</v>
      </c>
      <c r="R55" s="58">
        <v>0</v>
      </c>
      <c r="S55" s="19"/>
      <c r="T55" s="58"/>
      <c r="U55" s="59"/>
    </row>
    <row r="56" spans="2:21" s="2" customFormat="1" ht="17.149999999999999" customHeight="1">
      <c r="B56" s="8"/>
      <c r="C56" s="10"/>
      <c r="D56" s="10"/>
      <c r="E56" s="11"/>
      <c r="F56" s="14" t="s">
        <v>38</v>
      </c>
      <c r="G56" s="14" t="s">
        <v>39</v>
      </c>
      <c r="H56" s="14" t="s">
        <v>40</v>
      </c>
      <c r="I56" s="15" t="s">
        <v>41</v>
      </c>
      <c r="J56" s="14" t="s">
        <v>38</v>
      </c>
      <c r="K56" s="14" t="s">
        <v>39</v>
      </c>
      <c r="L56" s="14" t="s">
        <v>40</v>
      </c>
      <c r="M56" s="15" t="s">
        <v>41</v>
      </c>
      <c r="N56" s="14" t="s">
        <v>38</v>
      </c>
      <c r="O56" s="14" t="s">
        <v>39</v>
      </c>
      <c r="P56" s="14" t="s">
        <v>40</v>
      </c>
      <c r="Q56" s="15" t="s">
        <v>41</v>
      </c>
      <c r="R56" s="14" t="s">
        <v>38</v>
      </c>
      <c r="S56" s="14" t="s">
        <v>39</v>
      </c>
      <c r="T56" s="14" t="s">
        <v>40</v>
      </c>
      <c r="U56" s="15" t="s">
        <v>41</v>
      </c>
    </row>
    <row r="57" spans="2:21" s="35" customFormat="1" ht="17.149999999999999" customHeight="1">
      <c r="B57" s="36" t="s">
        <v>7</v>
      </c>
      <c r="C57" s="37"/>
      <c r="D57" s="37"/>
      <c r="E57" s="144"/>
      <c r="F57" s="39">
        <v>105258</v>
      </c>
      <c r="G57" s="39">
        <v>98438</v>
      </c>
      <c r="H57" s="39">
        <v>104013</v>
      </c>
      <c r="I57" s="40">
        <v>112142</v>
      </c>
      <c r="J57" s="39">
        <v>124558</v>
      </c>
      <c r="K57" s="19">
        <v>125092</v>
      </c>
      <c r="L57" s="39">
        <v>130863</v>
      </c>
      <c r="M57" s="40">
        <v>116163</v>
      </c>
      <c r="N57" s="39">
        <v>138532</v>
      </c>
      <c r="O57" s="19">
        <v>134574</v>
      </c>
      <c r="P57" s="39">
        <v>148396</v>
      </c>
      <c r="Q57" s="40">
        <v>141271</v>
      </c>
      <c r="R57" s="39">
        <v>159614</v>
      </c>
      <c r="S57" s="19"/>
      <c r="T57" s="39"/>
      <c r="U57" s="40"/>
    </row>
    <row r="58" spans="2:21" s="2" customFormat="1" ht="17.149999999999999" customHeight="1">
      <c r="B58" s="41"/>
      <c r="C58" s="22" t="s">
        <v>1</v>
      </c>
      <c r="D58" s="22"/>
      <c r="E58" s="142"/>
      <c r="F58" s="43">
        <v>-0.224</v>
      </c>
      <c r="G58" s="43">
        <v>9.5000000000000001E-2</v>
      </c>
      <c r="H58" s="43">
        <v>5.2999999999999999E-2</v>
      </c>
      <c r="I58" s="44">
        <v>0.215</v>
      </c>
      <c r="J58" s="43">
        <v>0.183</v>
      </c>
      <c r="K58" s="43">
        <v>0.27100000000000002</v>
      </c>
      <c r="L58" s="43">
        <v>0.25800000000000001</v>
      </c>
      <c r="M58" s="44">
        <v>3.5999999999999997E-2</v>
      </c>
      <c r="N58" s="43">
        <v>0.112</v>
      </c>
      <c r="O58" s="43">
        <v>7.5999999999999998E-2</v>
      </c>
      <c r="P58" s="43">
        <v>0.13400000000000001</v>
      </c>
      <c r="Q58" s="44">
        <v>0.216</v>
      </c>
      <c r="R58" s="43">
        <v>0.155</v>
      </c>
      <c r="S58" s="43"/>
      <c r="T58" s="43"/>
      <c r="U58" s="44"/>
    </row>
    <row r="59" spans="2:21" s="35" customFormat="1" ht="17.149999999999999" customHeight="1">
      <c r="B59" s="36"/>
      <c r="C59" s="45" t="s">
        <v>15</v>
      </c>
      <c r="D59" s="46"/>
      <c r="E59" s="145"/>
      <c r="F59" s="48">
        <v>104701</v>
      </c>
      <c r="G59" s="48">
        <v>97599</v>
      </c>
      <c r="H59" s="48">
        <v>103159</v>
      </c>
      <c r="I59" s="49">
        <v>111571</v>
      </c>
      <c r="J59" s="48">
        <v>123775</v>
      </c>
      <c r="K59" s="19">
        <v>123944</v>
      </c>
      <c r="L59" s="48">
        <v>129800</v>
      </c>
      <c r="M59" s="49">
        <v>115383</v>
      </c>
      <c r="N59" s="48">
        <v>136847</v>
      </c>
      <c r="O59" s="19">
        <v>132243</v>
      </c>
      <c r="P59" s="48">
        <v>145553</v>
      </c>
      <c r="Q59" s="49">
        <v>139101</v>
      </c>
      <c r="R59" s="48">
        <v>156898</v>
      </c>
      <c r="S59" s="19"/>
      <c r="T59" s="48"/>
      <c r="U59" s="49"/>
    </row>
    <row r="60" spans="2:21" s="2" customFormat="1" ht="17.149999999999999" customHeight="1">
      <c r="B60" s="41"/>
      <c r="D60" s="50" t="s">
        <v>1</v>
      </c>
      <c r="E60" s="146"/>
      <c r="F60" s="52">
        <v>0.156</v>
      </c>
      <c r="G60" s="52">
        <v>9.4E-2</v>
      </c>
      <c r="H60" s="52">
        <v>5.2999999999999999E-2</v>
      </c>
      <c r="I60" s="53">
        <v>0.216</v>
      </c>
      <c r="J60" s="52">
        <v>0.182</v>
      </c>
      <c r="K60" s="52">
        <v>0.27</v>
      </c>
      <c r="L60" s="52">
        <v>0.25800000000000001</v>
      </c>
      <c r="M60" s="53">
        <v>3.4000000000000002E-2</v>
      </c>
      <c r="N60" s="52">
        <v>0.106</v>
      </c>
      <c r="O60" s="52">
        <v>6.7000000000000004E-2</v>
      </c>
      <c r="P60" s="52">
        <v>0.121</v>
      </c>
      <c r="Q60" s="53">
        <v>0.20599999999999999</v>
      </c>
      <c r="R60" s="52">
        <v>0.14899999999999999</v>
      </c>
      <c r="S60" s="52"/>
      <c r="T60" s="52"/>
      <c r="U60" s="53"/>
    </row>
    <row r="61" spans="2:21" s="35" customFormat="1" ht="17.149999999999999" customHeight="1">
      <c r="B61" s="36"/>
      <c r="C61" s="45" t="s">
        <v>16</v>
      </c>
      <c r="D61" s="46"/>
      <c r="E61" s="145"/>
      <c r="F61" s="139">
        <v>556800443</v>
      </c>
      <c r="G61" s="48">
        <v>838</v>
      </c>
      <c r="H61" s="48">
        <v>854</v>
      </c>
      <c r="I61" s="49">
        <v>571</v>
      </c>
      <c r="J61" s="139">
        <v>783625779</v>
      </c>
      <c r="K61" s="19">
        <v>1148</v>
      </c>
      <c r="L61" s="48">
        <v>1063</v>
      </c>
      <c r="M61" s="49">
        <v>782</v>
      </c>
      <c r="N61" s="139">
        <v>1678117499</v>
      </c>
      <c r="O61" s="19">
        <v>2345</v>
      </c>
      <c r="P61" s="48">
        <v>2843</v>
      </c>
      <c r="Q61" s="49">
        <v>2164</v>
      </c>
      <c r="R61" s="48">
        <v>2716</v>
      </c>
      <c r="S61" s="19"/>
      <c r="T61" s="48"/>
      <c r="U61" s="49"/>
    </row>
    <row r="62" spans="2:21" s="2" customFormat="1" ht="16.5" customHeight="1">
      <c r="B62" s="41"/>
      <c r="D62" s="50" t="s">
        <v>1</v>
      </c>
      <c r="E62" s="146"/>
      <c r="F62" s="52">
        <v>0.34899999999999998</v>
      </c>
      <c r="G62" s="52">
        <v>0.222</v>
      </c>
      <c r="H62" s="52">
        <v>9.6000000000000002E-2</v>
      </c>
      <c r="I62" s="53">
        <v>0.104</v>
      </c>
      <c r="J62" s="52">
        <v>0.40699999999999997</v>
      </c>
      <c r="K62" s="52">
        <v>0.37</v>
      </c>
      <c r="L62" s="52">
        <v>0.245</v>
      </c>
      <c r="M62" s="53">
        <v>0.37</v>
      </c>
      <c r="N62" s="52">
        <v>1.141</v>
      </c>
      <c r="O62" s="52">
        <v>1.0429999999999999</v>
      </c>
      <c r="P62" s="52">
        <v>1.675</v>
      </c>
      <c r="Q62" s="53">
        <v>1.7669999999999999</v>
      </c>
      <c r="R62" s="52">
        <v>0.61899999999999999</v>
      </c>
      <c r="S62" s="52"/>
      <c r="T62" s="52"/>
      <c r="U62" s="53"/>
    </row>
    <row r="63" spans="2:21" s="35" customFormat="1" ht="17.149999999999999" customHeight="1">
      <c r="B63" s="54"/>
      <c r="C63" s="55" t="s">
        <v>17</v>
      </c>
      <c r="D63" s="56"/>
      <c r="E63" s="147"/>
      <c r="F63" s="58" t="s">
        <v>0</v>
      </c>
      <c r="G63" s="58" t="s">
        <v>0</v>
      </c>
      <c r="H63" s="58" t="s">
        <v>0</v>
      </c>
      <c r="I63" s="59" t="s">
        <v>0</v>
      </c>
      <c r="J63" s="58" t="s">
        <v>0</v>
      </c>
      <c r="K63" s="58" t="s">
        <v>0</v>
      </c>
      <c r="L63" s="58" t="s">
        <v>0</v>
      </c>
      <c r="M63" s="59" t="s">
        <v>0</v>
      </c>
      <c r="N63" s="58" t="s">
        <v>0</v>
      </c>
      <c r="O63" s="58" t="s">
        <v>0</v>
      </c>
      <c r="P63" s="58" t="s">
        <v>0</v>
      </c>
      <c r="Q63" s="59" t="s">
        <v>0</v>
      </c>
      <c r="R63" s="58" t="s">
        <v>0</v>
      </c>
      <c r="S63" s="58"/>
      <c r="T63" s="58"/>
      <c r="U63" s="59"/>
    </row>
    <row r="64" spans="2:21" s="35" customFormat="1" ht="17.149999999999999" customHeight="1">
      <c r="B64" s="36" t="s">
        <v>11</v>
      </c>
      <c r="C64" s="37"/>
      <c r="D64" s="37"/>
      <c r="E64" s="144"/>
      <c r="F64" s="39">
        <v>2771</v>
      </c>
      <c r="G64" s="39">
        <v>4326</v>
      </c>
      <c r="H64" s="39">
        <v>3730</v>
      </c>
      <c r="I64" s="40">
        <v>5288</v>
      </c>
      <c r="J64" s="39">
        <v>4449</v>
      </c>
      <c r="K64" s="19">
        <v>5633</v>
      </c>
      <c r="L64" s="39">
        <v>4975</v>
      </c>
      <c r="M64" s="40">
        <v>4832</v>
      </c>
      <c r="N64" s="39">
        <v>3900</v>
      </c>
      <c r="O64" s="19">
        <v>4593</v>
      </c>
      <c r="P64" s="39">
        <v>6020</v>
      </c>
      <c r="Q64" s="40">
        <v>5695</v>
      </c>
      <c r="R64" s="39">
        <v>4356</v>
      </c>
      <c r="S64" s="19"/>
      <c r="T64" s="39"/>
      <c r="U64" s="40"/>
    </row>
    <row r="65" spans="2:22" s="2" customFormat="1" ht="17.149999999999999" customHeight="1">
      <c r="B65" s="41"/>
      <c r="C65" s="22" t="s">
        <v>1</v>
      </c>
      <c r="D65" s="22"/>
      <c r="E65" s="142"/>
      <c r="F65" s="43">
        <v>-0.47299999999999998</v>
      </c>
      <c r="G65" s="43">
        <v>0.28799999999999998</v>
      </c>
      <c r="H65" s="43">
        <v>-0.32200000000000001</v>
      </c>
      <c r="I65" s="44">
        <v>0.158</v>
      </c>
      <c r="J65" s="43">
        <v>0.60599999999999998</v>
      </c>
      <c r="K65" s="43">
        <v>0.30199999999999999</v>
      </c>
      <c r="L65" s="43">
        <v>0.33400000000000002</v>
      </c>
      <c r="M65" s="44">
        <v>-8.5999999999999993E-2</v>
      </c>
      <c r="N65" s="43">
        <v>-0.123</v>
      </c>
      <c r="O65" s="43">
        <v>-0.185</v>
      </c>
      <c r="P65" s="43">
        <v>0.21</v>
      </c>
      <c r="Q65" s="44">
        <v>0.17899999999999999</v>
      </c>
      <c r="R65" s="43">
        <v>0.11700000000000001</v>
      </c>
      <c r="S65" s="43"/>
      <c r="T65" s="43"/>
      <c r="U65" s="44"/>
    </row>
    <row r="66" spans="2:22" s="35" customFormat="1" ht="17.149999999999999" customHeight="1">
      <c r="B66" s="36"/>
      <c r="C66" s="45" t="s">
        <v>15</v>
      </c>
      <c r="D66" s="46"/>
      <c r="E66" s="145"/>
      <c r="F66" s="48">
        <v>2732</v>
      </c>
      <c r="G66" s="48">
        <v>4292</v>
      </c>
      <c r="H66" s="48">
        <v>3717</v>
      </c>
      <c r="I66" s="49">
        <v>5334</v>
      </c>
      <c r="J66" s="48">
        <v>4433</v>
      </c>
      <c r="K66" s="19">
        <v>5606</v>
      </c>
      <c r="L66" s="48">
        <v>4943</v>
      </c>
      <c r="M66" s="49">
        <v>5036</v>
      </c>
      <c r="N66" s="48">
        <v>3943</v>
      </c>
      <c r="O66" s="19">
        <v>4601</v>
      </c>
      <c r="P66" s="48">
        <v>5915</v>
      </c>
      <c r="Q66" s="49">
        <v>5685</v>
      </c>
      <c r="R66" s="48">
        <v>4396</v>
      </c>
      <c r="S66" s="19"/>
      <c r="T66" s="48"/>
      <c r="U66" s="49"/>
    </row>
    <row r="67" spans="2:22" s="2" customFormat="1" ht="17.149999999999999" customHeight="1">
      <c r="B67" s="41"/>
      <c r="D67" s="50" t="s">
        <v>1</v>
      </c>
      <c r="E67" s="146"/>
      <c r="F67" s="52">
        <v>-0.32300000000000001</v>
      </c>
      <c r="G67" s="52">
        <v>0.28199999999999997</v>
      </c>
      <c r="H67" s="52">
        <v>-0.318</v>
      </c>
      <c r="I67" s="53">
        <v>0.16200000000000001</v>
      </c>
      <c r="J67" s="52">
        <v>0.623</v>
      </c>
      <c r="K67" s="52">
        <v>0.30599999999999999</v>
      </c>
      <c r="L67" s="52">
        <v>0.33</v>
      </c>
      <c r="M67" s="53">
        <v>-5.6000000000000001E-2</v>
      </c>
      <c r="N67" s="52">
        <v>-0.111</v>
      </c>
      <c r="O67" s="52">
        <v>-0.17899999999999999</v>
      </c>
      <c r="P67" s="52">
        <v>0.19700000000000001</v>
      </c>
      <c r="Q67" s="53">
        <v>0.129</v>
      </c>
      <c r="R67" s="52">
        <v>0.115</v>
      </c>
      <c r="S67" s="52"/>
      <c r="T67" s="52"/>
      <c r="U67" s="53"/>
    </row>
    <row r="68" spans="2:22" s="35" customFormat="1" ht="17.149999999999999" customHeight="1">
      <c r="B68" s="36"/>
      <c r="C68" s="45" t="s">
        <v>16</v>
      </c>
      <c r="D68" s="46"/>
      <c r="E68" s="145"/>
      <c r="F68" s="48">
        <v>0</v>
      </c>
      <c r="G68" s="48">
        <v>49</v>
      </c>
      <c r="H68" s="48">
        <v>32</v>
      </c>
      <c r="I68" s="49">
        <v>-38</v>
      </c>
      <c r="J68" s="48">
        <v>-25</v>
      </c>
      <c r="K68" s="19">
        <v>48</v>
      </c>
      <c r="L68" s="48">
        <v>55</v>
      </c>
      <c r="M68" s="49">
        <v>-165</v>
      </c>
      <c r="N68" s="48">
        <v>-102</v>
      </c>
      <c r="O68" s="19">
        <v>-9</v>
      </c>
      <c r="P68" s="48">
        <v>104</v>
      </c>
      <c r="Q68" s="49">
        <v>11</v>
      </c>
      <c r="R68" s="48">
        <v>-32</v>
      </c>
      <c r="S68" s="19"/>
      <c r="T68" s="48"/>
      <c r="U68" s="49"/>
    </row>
    <row r="69" spans="2:22" s="2" customFormat="1" ht="17.149999999999999" customHeight="1">
      <c r="B69" s="41"/>
      <c r="D69" s="50" t="s">
        <v>1</v>
      </c>
      <c r="E69" s="146"/>
      <c r="F69" s="52" t="s">
        <v>0</v>
      </c>
      <c r="G69" s="52">
        <v>0.63300000000000001</v>
      </c>
      <c r="H69" s="52">
        <v>-0.39600000000000002</v>
      </c>
      <c r="I69" s="53" t="s">
        <v>0</v>
      </c>
      <c r="J69" s="52" t="s">
        <v>0</v>
      </c>
      <c r="K69" s="52">
        <v>-0.02</v>
      </c>
      <c r="L69" s="52">
        <v>0.71899999999999997</v>
      </c>
      <c r="M69" s="53" t="s">
        <v>0</v>
      </c>
      <c r="N69" s="52" t="s">
        <v>0</v>
      </c>
      <c r="O69" s="52">
        <v>-1.1879999999999999</v>
      </c>
      <c r="P69" s="52">
        <v>0.89100000000000001</v>
      </c>
      <c r="Q69" s="53" t="s">
        <v>0</v>
      </c>
      <c r="R69" s="52" t="s">
        <v>0</v>
      </c>
      <c r="S69" s="52"/>
      <c r="T69" s="52"/>
      <c r="U69" s="53"/>
    </row>
    <row r="70" spans="2:22" s="35" customFormat="1" ht="17.149999999999999" customHeight="1">
      <c r="B70" s="36"/>
      <c r="C70" s="45" t="s">
        <v>18</v>
      </c>
      <c r="D70" s="46"/>
      <c r="E70" s="145"/>
      <c r="F70" s="48">
        <v>38</v>
      </c>
      <c r="G70" s="48">
        <v>-15</v>
      </c>
      <c r="H70" s="48">
        <v>-19</v>
      </c>
      <c r="I70" s="49">
        <v>-6</v>
      </c>
      <c r="J70" s="48">
        <v>40</v>
      </c>
      <c r="K70" s="19">
        <v>-21</v>
      </c>
      <c r="L70" s="35">
        <v>-21</v>
      </c>
      <c r="M70" s="49">
        <v>-37</v>
      </c>
      <c r="N70" s="48">
        <v>59</v>
      </c>
      <c r="O70" s="19">
        <v>1</v>
      </c>
      <c r="P70" s="35">
        <v>2</v>
      </c>
      <c r="Q70" s="49">
        <v>-101</v>
      </c>
      <c r="R70" s="48">
        <v>-8</v>
      </c>
      <c r="S70" s="19"/>
      <c r="U70" s="49"/>
    </row>
    <row r="71" spans="2:22" s="35" customFormat="1" ht="17.149999999999999" customHeight="1">
      <c r="B71" s="36"/>
      <c r="C71" s="55"/>
      <c r="D71" s="56" t="s">
        <v>17</v>
      </c>
      <c r="E71" s="147"/>
      <c r="F71" s="58">
        <v>40</v>
      </c>
      <c r="G71" s="58">
        <v>-13</v>
      </c>
      <c r="H71" s="58">
        <v>-17</v>
      </c>
      <c r="I71" s="59">
        <v>-5</v>
      </c>
      <c r="J71" s="58">
        <v>42</v>
      </c>
      <c r="K71" s="19">
        <v>-19</v>
      </c>
      <c r="L71" s="58">
        <v>-20</v>
      </c>
      <c r="M71" s="59">
        <v>-35</v>
      </c>
      <c r="N71" s="58">
        <v>61</v>
      </c>
      <c r="O71" s="19">
        <v>3</v>
      </c>
      <c r="P71" s="58">
        <v>3</v>
      </c>
      <c r="Q71" s="59">
        <v>-99</v>
      </c>
      <c r="R71" s="58">
        <v>-8</v>
      </c>
      <c r="S71" s="19"/>
      <c r="T71" s="58"/>
      <c r="U71" s="59"/>
    </row>
    <row r="72" spans="2:22" s="35" customFormat="1" ht="17.149999999999999" customHeight="1">
      <c r="B72" s="60"/>
      <c r="C72" s="61"/>
      <c r="D72" s="62" t="s">
        <v>19</v>
      </c>
      <c r="E72" s="148"/>
      <c r="F72" s="63">
        <v>-1</v>
      </c>
      <c r="G72" s="63">
        <v>-1</v>
      </c>
      <c r="H72" s="63">
        <v>-1</v>
      </c>
      <c r="I72" s="64">
        <v>-1</v>
      </c>
      <c r="J72" s="63">
        <v>-1</v>
      </c>
      <c r="K72" s="138">
        <v>-1</v>
      </c>
      <c r="L72" s="63">
        <v>-3</v>
      </c>
      <c r="M72" s="64">
        <v>-2</v>
      </c>
      <c r="N72" s="63">
        <v>-1</v>
      </c>
      <c r="O72" s="138">
        <v>-2</v>
      </c>
      <c r="P72" s="63">
        <v>-2</v>
      </c>
      <c r="Q72" s="64">
        <v>-2</v>
      </c>
      <c r="R72" s="63">
        <v>0</v>
      </c>
      <c r="S72" s="138"/>
      <c r="T72" s="63"/>
      <c r="U72" s="64"/>
    </row>
    <row r="73" spans="2:22" s="2" customFormat="1" ht="17.149999999999999" customHeight="1">
      <c r="B73" s="65"/>
      <c r="D73" s="66"/>
      <c r="E73" s="66"/>
      <c r="F73" s="67"/>
      <c r="G73" s="67"/>
      <c r="H73" s="67"/>
      <c r="I73" s="67"/>
      <c r="J73" s="67"/>
      <c r="K73" s="67"/>
      <c r="L73" s="67"/>
      <c r="M73" s="67"/>
      <c r="N73" s="67"/>
      <c r="O73" s="67"/>
      <c r="P73" s="67"/>
      <c r="Q73" s="67"/>
      <c r="R73" s="67"/>
      <c r="S73" s="67"/>
      <c r="T73" s="67"/>
      <c r="U73" s="67"/>
      <c r="V73" s="67"/>
    </row>
    <row r="74" spans="2:22" s="2" customFormat="1" ht="25.15" customHeight="1">
      <c r="B74" s="6" t="s">
        <v>20</v>
      </c>
      <c r="C74" s="7"/>
      <c r="D74" s="7"/>
      <c r="E74" s="7"/>
      <c r="F74" s="7"/>
      <c r="G74" s="7"/>
      <c r="H74" s="7"/>
      <c r="I74" s="7"/>
      <c r="J74" s="7"/>
      <c r="K74" s="7"/>
      <c r="L74" s="7"/>
      <c r="M74" s="7"/>
      <c r="N74" s="7"/>
      <c r="O74" s="7"/>
      <c r="P74" s="7"/>
      <c r="Q74" s="7"/>
      <c r="R74" s="7"/>
      <c r="S74" s="7"/>
      <c r="T74" s="7"/>
      <c r="U74" s="7"/>
      <c r="V74" s="7"/>
    </row>
    <row r="75" spans="2:22" s="2" customFormat="1" ht="17.149999999999999" customHeight="1">
      <c r="B75" s="8" t="s">
        <v>3</v>
      </c>
      <c r="C75" s="9"/>
      <c r="D75" s="9"/>
      <c r="E75" s="140"/>
      <c r="F75" s="8" t="s">
        <v>50</v>
      </c>
      <c r="G75" s="10"/>
      <c r="H75" s="10"/>
      <c r="I75" s="11"/>
      <c r="J75" s="8" t="s">
        <v>53</v>
      </c>
      <c r="K75" s="10"/>
      <c r="L75" s="10"/>
      <c r="M75" s="11"/>
      <c r="N75" s="8" t="s">
        <v>54</v>
      </c>
      <c r="O75" s="10"/>
      <c r="P75" s="10"/>
      <c r="Q75" s="11"/>
      <c r="R75" s="8" t="s">
        <v>55</v>
      </c>
      <c r="S75" s="10"/>
      <c r="T75" s="10"/>
      <c r="U75" s="11"/>
      <c r="V75" s="12" t="s">
        <v>55</v>
      </c>
    </row>
    <row r="76" spans="2:22" s="2" customFormat="1" ht="17.149999999999999" customHeight="1">
      <c r="B76" s="8"/>
      <c r="C76" s="10"/>
      <c r="D76" s="10"/>
      <c r="E76" s="11"/>
      <c r="F76" s="13" t="s">
        <v>45</v>
      </c>
      <c r="G76" s="14" t="s">
        <v>46</v>
      </c>
      <c r="H76" s="14" t="s">
        <v>47</v>
      </c>
      <c r="I76" s="15" t="s">
        <v>48</v>
      </c>
      <c r="J76" s="13" t="s">
        <v>45</v>
      </c>
      <c r="K76" s="14" t="s">
        <v>46</v>
      </c>
      <c r="L76" s="14" t="s">
        <v>47</v>
      </c>
      <c r="M76" s="15" t="s">
        <v>48</v>
      </c>
      <c r="N76" s="13" t="s">
        <v>45</v>
      </c>
      <c r="O76" s="14" t="s">
        <v>46</v>
      </c>
      <c r="P76" s="14" t="s">
        <v>47</v>
      </c>
      <c r="Q76" s="15" t="s">
        <v>48</v>
      </c>
      <c r="R76" s="13" t="s">
        <v>45</v>
      </c>
      <c r="S76" s="14" t="s">
        <v>46</v>
      </c>
      <c r="T76" s="14" t="s">
        <v>47</v>
      </c>
      <c r="U76" s="15" t="s">
        <v>48</v>
      </c>
      <c r="V76" s="16" t="s">
        <v>6</v>
      </c>
    </row>
    <row r="77" spans="2:22" s="2" customFormat="1" ht="17.149999999999999" customHeight="1">
      <c r="B77" s="41" t="s">
        <v>7</v>
      </c>
      <c r="C77" s="65"/>
      <c r="D77" s="65"/>
      <c r="E77" s="149"/>
      <c r="F77" s="38">
        <v>103867</v>
      </c>
      <c r="G77" s="39">
        <v>200597</v>
      </c>
      <c r="H77" s="39">
        <v>302535</v>
      </c>
      <c r="I77" s="40">
        <v>413206</v>
      </c>
      <c r="J77" s="38">
        <v>122759</v>
      </c>
      <c r="K77" s="19">
        <v>245381</v>
      </c>
      <c r="L77" s="39">
        <v>374021</v>
      </c>
      <c r="M77" s="40">
        <v>486843</v>
      </c>
      <c r="N77" s="38">
        <v>134956</v>
      </c>
      <c r="O77" s="19">
        <v>265594</v>
      </c>
      <c r="P77" s="39">
        <v>409853</v>
      </c>
      <c r="Q77" s="40">
        <v>546632</v>
      </c>
      <c r="R77" s="38">
        <v>153492</v>
      </c>
      <c r="S77" s="19"/>
      <c r="T77" s="39"/>
      <c r="U77" s="40"/>
      <c r="V77" s="68">
        <v>613400</v>
      </c>
    </row>
    <row r="78" spans="2:22" s="2" customFormat="1" ht="17.149999999999999" customHeight="1">
      <c r="B78" s="41"/>
      <c r="C78" s="22" t="s">
        <v>1</v>
      </c>
      <c r="D78" s="22"/>
      <c r="E78" s="142"/>
      <c r="F78" s="42">
        <v>0.154</v>
      </c>
      <c r="G78" s="43">
        <v>0.125</v>
      </c>
      <c r="H78" s="43">
        <v>9.7000000000000003E-2</v>
      </c>
      <c r="I78" s="43">
        <v>0.129</v>
      </c>
      <c r="J78" s="42">
        <v>0.182</v>
      </c>
      <c r="K78" s="43">
        <v>0.223</v>
      </c>
      <c r="L78" s="43">
        <v>0.23599999999999999</v>
      </c>
      <c r="M78" s="43">
        <v>0.17799999999999999</v>
      </c>
      <c r="N78" s="42">
        <v>9.9000000000000005E-2</v>
      </c>
      <c r="O78" s="43">
        <v>8.2000000000000003E-2</v>
      </c>
      <c r="P78" s="43">
        <v>9.6000000000000002E-2</v>
      </c>
      <c r="Q78" s="43">
        <v>0.123</v>
      </c>
      <c r="R78" s="42">
        <v>0.13700000000000001</v>
      </c>
      <c r="S78" s="43"/>
      <c r="T78" s="43"/>
      <c r="U78" s="43"/>
      <c r="V78" s="26">
        <v>0.26</v>
      </c>
    </row>
    <row r="79" spans="2:22" s="2" customFormat="1" ht="17.149999999999999" customHeight="1">
      <c r="B79" s="41" t="s">
        <v>8</v>
      </c>
      <c r="C79" s="65"/>
      <c r="D79" s="65"/>
      <c r="E79" s="149"/>
      <c r="F79" s="38">
        <v>87222</v>
      </c>
      <c r="G79" s="39">
        <v>166737</v>
      </c>
      <c r="H79" s="39">
        <v>250920</v>
      </c>
      <c r="I79" s="40">
        <v>342143</v>
      </c>
      <c r="J79" s="38">
        <v>101977</v>
      </c>
      <c r="K79" s="19">
        <v>202402</v>
      </c>
      <c r="L79" s="39">
        <v>309975</v>
      </c>
      <c r="M79" s="40">
        <v>401991</v>
      </c>
      <c r="N79" s="38">
        <v>114029</v>
      </c>
      <c r="O79" s="19">
        <v>223429</v>
      </c>
      <c r="P79" s="39">
        <v>343631</v>
      </c>
      <c r="Q79" s="40">
        <v>456241</v>
      </c>
      <c r="R79" s="38">
        <v>129821</v>
      </c>
      <c r="S79" s="19"/>
      <c r="T79" s="39"/>
      <c r="U79" s="40"/>
      <c r="V79" s="68">
        <v>512000</v>
      </c>
    </row>
    <row r="80" spans="2:22" s="2" customFormat="1" ht="17.149999999999999" customHeight="1">
      <c r="B80" s="41"/>
      <c r="C80" s="22" t="s">
        <v>1</v>
      </c>
      <c r="D80" s="22"/>
      <c r="E80" s="142"/>
      <c r="F80" s="42">
        <v>0.16900000000000001</v>
      </c>
      <c r="G80" s="43">
        <v>0.127</v>
      </c>
      <c r="H80" s="43">
        <v>9.9000000000000005E-2</v>
      </c>
      <c r="I80" s="43">
        <v>0.13600000000000001</v>
      </c>
      <c r="J80" s="42">
        <v>0.16900000000000001</v>
      </c>
      <c r="K80" s="43">
        <v>0.214</v>
      </c>
      <c r="L80" s="43">
        <v>0.23499999999999999</v>
      </c>
      <c r="M80" s="43">
        <v>0.17499999999999999</v>
      </c>
      <c r="N80" s="42">
        <v>0.11799999999999999</v>
      </c>
      <c r="O80" s="43">
        <v>0.104</v>
      </c>
      <c r="P80" s="43">
        <v>0.109</v>
      </c>
      <c r="Q80" s="43">
        <v>0.13500000000000001</v>
      </c>
      <c r="R80" s="42">
        <v>0.13800000000000001</v>
      </c>
      <c r="S80" s="43"/>
      <c r="T80" s="43"/>
      <c r="U80" s="43"/>
      <c r="V80" s="26">
        <v>0.27400000000000002</v>
      </c>
    </row>
    <row r="81" spans="2:22" s="2" customFormat="1" ht="17.149999999999999" customHeight="1">
      <c r="B81" s="41" t="s">
        <v>9</v>
      </c>
      <c r="C81" s="65"/>
      <c r="D81" s="65"/>
      <c r="E81" s="149"/>
      <c r="F81" s="38">
        <v>16645</v>
      </c>
      <c r="G81" s="39">
        <v>33859</v>
      </c>
      <c r="H81" s="39">
        <v>51615</v>
      </c>
      <c r="I81" s="40">
        <v>71062</v>
      </c>
      <c r="J81" s="38">
        <v>20782</v>
      </c>
      <c r="K81" s="19">
        <v>42978</v>
      </c>
      <c r="L81" s="39">
        <v>64045</v>
      </c>
      <c r="M81" s="40">
        <v>84852</v>
      </c>
      <c r="N81" s="38">
        <v>20926</v>
      </c>
      <c r="O81" s="19">
        <v>42165</v>
      </c>
      <c r="P81" s="39">
        <v>66221</v>
      </c>
      <c r="Q81" s="40">
        <v>90391</v>
      </c>
      <c r="R81" s="38">
        <v>23671</v>
      </c>
      <c r="S81" s="19"/>
      <c r="T81" s="39"/>
      <c r="U81" s="40"/>
      <c r="V81" s="68">
        <v>101400</v>
      </c>
    </row>
    <row r="82" spans="2:22" s="2" customFormat="1" ht="17.149999999999999" customHeight="1">
      <c r="B82" s="41"/>
      <c r="C82" s="22" t="s">
        <v>1</v>
      </c>
      <c r="D82" s="22"/>
      <c r="E82" s="142"/>
      <c r="F82" s="42">
        <v>8.3000000000000004E-2</v>
      </c>
      <c r="G82" s="43">
        <v>0.115</v>
      </c>
      <c r="H82" s="43">
        <v>8.5000000000000006E-2</v>
      </c>
      <c r="I82" s="43">
        <v>9.6000000000000002E-2</v>
      </c>
      <c r="J82" s="42">
        <v>0.249</v>
      </c>
      <c r="K82" s="43">
        <v>0.26900000000000002</v>
      </c>
      <c r="L82" s="43">
        <v>0.24099999999999999</v>
      </c>
      <c r="M82" s="43">
        <v>0.19400000000000001</v>
      </c>
      <c r="N82" s="42">
        <v>7.0000000000000001E-3</v>
      </c>
      <c r="O82" s="43">
        <v>-1.9E-2</v>
      </c>
      <c r="P82" s="43">
        <v>3.4000000000000002E-2</v>
      </c>
      <c r="Q82" s="43">
        <v>6.5000000000000002E-2</v>
      </c>
      <c r="R82" s="42">
        <v>0.13100000000000001</v>
      </c>
      <c r="S82" s="43"/>
      <c r="T82" s="43"/>
      <c r="U82" s="43"/>
      <c r="V82" s="26">
        <v>0.19500000000000001</v>
      </c>
    </row>
    <row r="83" spans="2:22" s="2" customFormat="1" ht="17.149999999999999" customHeight="1">
      <c r="B83" s="41" t="s">
        <v>57</v>
      </c>
      <c r="C83" s="65"/>
      <c r="D83" s="65"/>
      <c r="E83" s="149"/>
      <c r="F83" s="38">
        <v>13860</v>
      </c>
      <c r="G83" s="39">
        <v>26637</v>
      </c>
      <c r="H83" s="39">
        <v>40681</v>
      </c>
      <c r="I83" s="40">
        <v>54333</v>
      </c>
      <c r="J83" s="38">
        <v>16290</v>
      </c>
      <c r="K83" s="19">
        <v>32475</v>
      </c>
      <c r="L83" s="39">
        <v>48674</v>
      </c>
      <c r="M83" s="40">
        <v>64710</v>
      </c>
      <c r="N83" s="38">
        <v>17367</v>
      </c>
      <c r="O83" s="19">
        <v>34058</v>
      </c>
      <c r="P83" s="39">
        <v>52232</v>
      </c>
      <c r="Q83" s="40">
        <v>70950</v>
      </c>
      <c r="R83" s="38">
        <v>19731</v>
      </c>
      <c r="S83" s="19"/>
      <c r="T83" s="39"/>
      <c r="U83" s="40"/>
      <c r="V83" s="68">
        <v>78000</v>
      </c>
    </row>
    <row r="84" spans="2:22" s="2" customFormat="1" ht="17.149999999999999" customHeight="1">
      <c r="B84" s="41"/>
      <c r="C84" s="22" t="s">
        <v>1</v>
      </c>
      <c r="D84" s="22"/>
      <c r="E84" s="142"/>
      <c r="F84" s="42">
        <v>0.187</v>
      </c>
      <c r="G84" s="43">
        <v>0.129</v>
      </c>
      <c r="H84" s="43">
        <v>0.14399999999999999</v>
      </c>
      <c r="I84" s="43">
        <v>0.122</v>
      </c>
      <c r="J84" s="42">
        <v>0.17499999999999999</v>
      </c>
      <c r="K84" s="43">
        <v>0.219</v>
      </c>
      <c r="L84" s="43">
        <v>0.19600000000000001</v>
      </c>
      <c r="M84" s="43">
        <v>0.191</v>
      </c>
      <c r="N84" s="42">
        <v>6.6000000000000003E-2</v>
      </c>
      <c r="O84" s="43">
        <v>4.9000000000000002E-2</v>
      </c>
      <c r="P84" s="43">
        <v>7.2999999999999995E-2</v>
      </c>
      <c r="Q84" s="43">
        <v>9.6000000000000002E-2</v>
      </c>
      <c r="R84" s="42">
        <v>0.13600000000000001</v>
      </c>
      <c r="S84" s="43"/>
      <c r="T84" s="43"/>
      <c r="U84" s="43"/>
      <c r="V84" s="26">
        <v>0.20499999999999999</v>
      </c>
    </row>
    <row r="85" spans="2:22" s="2" customFormat="1" ht="17.149999999999999" customHeight="1">
      <c r="B85" s="41"/>
      <c r="C85" s="131"/>
      <c r="D85" s="69" t="s">
        <v>21</v>
      </c>
      <c r="E85" s="150"/>
      <c r="F85" s="70">
        <v>5575</v>
      </c>
      <c r="G85" s="71">
        <v>10815</v>
      </c>
      <c r="H85" s="71">
        <v>16186</v>
      </c>
      <c r="I85" s="72">
        <v>21434</v>
      </c>
      <c r="J85" s="70">
        <v>6356</v>
      </c>
      <c r="K85" s="71">
        <v>13428</v>
      </c>
      <c r="L85" s="71">
        <v>20031</v>
      </c>
      <c r="M85" s="72">
        <v>25956</v>
      </c>
      <c r="N85" s="70">
        <v>6628</v>
      </c>
      <c r="O85" s="71">
        <v>13293</v>
      </c>
      <c r="P85" s="71">
        <v>20365</v>
      </c>
      <c r="Q85" s="72">
        <v>27174</v>
      </c>
      <c r="R85" s="70">
        <v>7398</v>
      </c>
      <c r="S85" s="71"/>
      <c r="T85" s="71"/>
      <c r="U85" s="72"/>
      <c r="V85" s="73" t="s">
        <v>0</v>
      </c>
    </row>
    <row r="86" spans="2:22" s="2" customFormat="1" ht="17.149999999999999" customHeight="1">
      <c r="B86" s="41"/>
      <c r="C86" s="131"/>
      <c r="D86" s="74"/>
      <c r="E86" s="151" t="s">
        <v>1</v>
      </c>
      <c r="F86" s="75">
        <v>0.216</v>
      </c>
      <c r="G86" s="76">
        <v>0.14499999999999999</v>
      </c>
      <c r="H86" s="76">
        <v>0.152</v>
      </c>
      <c r="I86" s="76">
        <v>0.14899999999999999</v>
      </c>
      <c r="J86" s="75">
        <v>0.14000000000000001</v>
      </c>
      <c r="K86" s="76">
        <v>0.24199999999999999</v>
      </c>
      <c r="L86" s="76">
        <v>0.23799999999999999</v>
      </c>
      <c r="M86" s="76">
        <v>0.21099999999999999</v>
      </c>
      <c r="N86" s="75">
        <v>4.2999999999999997E-2</v>
      </c>
      <c r="O86" s="76">
        <v>-0.01</v>
      </c>
      <c r="P86" s="76">
        <v>1.7000000000000001E-2</v>
      </c>
      <c r="Q86" s="76">
        <v>4.7E-2</v>
      </c>
      <c r="R86" s="75">
        <v>0.11600000000000001</v>
      </c>
      <c r="S86" s="76"/>
      <c r="T86" s="76"/>
      <c r="U86" s="76"/>
      <c r="V86" s="78" t="s">
        <v>0</v>
      </c>
    </row>
    <row r="87" spans="2:22" s="2" customFormat="1" ht="17.149999999999999" customHeight="1">
      <c r="B87" s="41"/>
      <c r="C87" s="131"/>
      <c r="D87" s="69" t="s">
        <v>22</v>
      </c>
      <c r="E87" s="150"/>
      <c r="F87" s="70">
        <v>748</v>
      </c>
      <c r="G87" s="71">
        <v>1382</v>
      </c>
      <c r="H87" s="71">
        <v>2308</v>
      </c>
      <c r="I87" s="72">
        <v>3138</v>
      </c>
      <c r="J87" s="70">
        <v>1068</v>
      </c>
      <c r="K87" s="71">
        <v>2093</v>
      </c>
      <c r="L87" s="71">
        <v>3353</v>
      </c>
      <c r="M87" s="72">
        <v>4592</v>
      </c>
      <c r="N87" s="70">
        <v>989</v>
      </c>
      <c r="O87" s="71">
        <v>2254</v>
      </c>
      <c r="P87" s="71">
        <v>3598</v>
      </c>
      <c r="Q87" s="72">
        <v>5184</v>
      </c>
      <c r="R87" s="70">
        <v>1327</v>
      </c>
      <c r="S87" s="71"/>
      <c r="T87" s="71"/>
      <c r="U87" s="72"/>
      <c r="V87" s="73" t="s">
        <v>0</v>
      </c>
    </row>
    <row r="88" spans="2:22" s="2" customFormat="1" ht="17.149999999999999" customHeight="1">
      <c r="B88" s="41"/>
      <c r="C88" s="131"/>
      <c r="D88" s="74"/>
      <c r="E88" s="151" t="s">
        <v>1</v>
      </c>
      <c r="F88" s="75">
        <v>0.17799999999999999</v>
      </c>
      <c r="G88" s="76">
        <v>8.5999999999999993E-2</v>
      </c>
      <c r="H88" s="76">
        <v>0.192</v>
      </c>
      <c r="I88" s="76">
        <v>0.193</v>
      </c>
      <c r="J88" s="75">
        <v>0.42799999999999999</v>
      </c>
      <c r="K88" s="76">
        <v>0.51400000000000001</v>
      </c>
      <c r="L88" s="76">
        <v>0.45300000000000001</v>
      </c>
      <c r="M88" s="76">
        <v>0.46300000000000002</v>
      </c>
      <c r="N88" s="75">
        <v>-7.3999999999999996E-2</v>
      </c>
      <c r="O88" s="76">
        <v>7.6999999999999999E-2</v>
      </c>
      <c r="P88" s="76">
        <v>7.2999999999999995E-2</v>
      </c>
      <c r="Q88" s="76">
        <v>0.129</v>
      </c>
      <c r="R88" s="75">
        <v>0.34200000000000003</v>
      </c>
      <c r="S88" s="76"/>
      <c r="T88" s="76"/>
      <c r="U88" s="76"/>
      <c r="V88" s="78" t="s">
        <v>0</v>
      </c>
    </row>
    <row r="89" spans="2:22" s="2" customFormat="1" ht="17.149999999999999" customHeight="1">
      <c r="B89" s="41"/>
      <c r="C89" s="131"/>
      <c r="D89" s="69" t="s">
        <v>23</v>
      </c>
      <c r="E89" s="150"/>
      <c r="F89" s="70">
        <v>825</v>
      </c>
      <c r="G89" s="71">
        <v>1358</v>
      </c>
      <c r="H89" s="71">
        <v>1956</v>
      </c>
      <c r="I89" s="72">
        <v>2668</v>
      </c>
      <c r="J89" s="70">
        <v>1231</v>
      </c>
      <c r="K89" s="71">
        <v>2191</v>
      </c>
      <c r="L89" s="71">
        <v>2802</v>
      </c>
      <c r="M89" s="72">
        <v>3262</v>
      </c>
      <c r="N89" s="70">
        <v>1283</v>
      </c>
      <c r="O89" s="71">
        <v>2128</v>
      </c>
      <c r="P89" s="71">
        <v>3025</v>
      </c>
      <c r="Q89" s="72">
        <v>3961</v>
      </c>
      <c r="R89" s="70">
        <v>1590</v>
      </c>
      <c r="S89" s="71"/>
      <c r="T89" s="71"/>
      <c r="U89" s="72"/>
      <c r="V89" s="73" t="s">
        <v>0</v>
      </c>
    </row>
    <row r="90" spans="2:22" s="2" customFormat="1" ht="17.149999999999999" customHeight="1">
      <c r="B90" s="41"/>
      <c r="C90" s="131"/>
      <c r="D90" s="74"/>
      <c r="E90" s="151" t="s">
        <v>1</v>
      </c>
      <c r="F90" s="75">
        <v>0.54500000000000004</v>
      </c>
      <c r="G90" s="76">
        <v>0.41299999999999998</v>
      </c>
      <c r="H90" s="76">
        <v>0.36899999999999999</v>
      </c>
      <c r="I90" s="76">
        <v>0.40300000000000002</v>
      </c>
      <c r="J90" s="75">
        <v>0.49199999999999999</v>
      </c>
      <c r="K90" s="76">
        <v>0.61299999999999999</v>
      </c>
      <c r="L90" s="76">
        <v>0.433</v>
      </c>
      <c r="M90" s="76">
        <v>0.223</v>
      </c>
      <c r="N90" s="75">
        <v>4.2000000000000003E-2</v>
      </c>
      <c r="O90" s="76">
        <v>-2.9000000000000001E-2</v>
      </c>
      <c r="P90" s="76">
        <v>0.08</v>
      </c>
      <c r="Q90" s="76">
        <v>0.214</v>
      </c>
      <c r="R90" s="75">
        <v>0.23899999999999999</v>
      </c>
      <c r="S90" s="76"/>
      <c r="T90" s="76"/>
      <c r="U90" s="76"/>
      <c r="V90" s="78" t="s">
        <v>0</v>
      </c>
    </row>
    <row r="91" spans="2:22" s="2" customFormat="1" ht="17.149999999999999" customHeight="1">
      <c r="B91" s="41"/>
      <c r="C91" s="131"/>
      <c r="D91" s="69" t="s">
        <v>24</v>
      </c>
      <c r="E91" s="150"/>
      <c r="F91" s="70">
        <v>610</v>
      </c>
      <c r="G91" s="71">
        <v>1228</v>
      </c>
      <c r="H91" s="71">
        <v>1752</v>
      </c>
      <c r="I91" s="72">
        <v>2400</v>
      </c>
      <c r="J91" s="70">
        <v>634</v>
      </c>
      <c r="K91" s="71">
        <v>1217</v>
      </c>
      <c r="L91" s="71">
        <v>1833</v>
      </c>
      <c r="M91" s="72">
        <v>2392</v>
      </c>
      <c r="N91" s="70">
        <v>672</v>
      </c>
      <c r="O91" s="71">
        <v>1304</v>
      </c>
      <c r="P91" s="71">
        <v>1914</v>
      </c>
      <c r="Q91" s="72">
        <v>2748</v>
      </c>
      <c r="R91" s="70">
        <v>815</v>
      </c>
      <c r="S91" s="71"/>
      <c r="T91" s="71"/>
      <c r="U91" s="72"/>
      <c r="V91" s="73" t="s">
        <v>0</v>
      </c>
    </row>
    <row r="92" spans="2:22" s="2" customFormat="1" ht="17.149999999999999" customHeight="1">
      <c r="B92" s="41"/>
      <c r="C92" s="131"/>
      <c r="D92" s="74"/>
      <c r="E92" s="151" t="s">
        <v>1</v>
      </c>
      <c r="F92" s="75">
        <v>6.8000000000000005E-2</v>
      </c>
      <c r="G92" s="76">
        <v>6.2E-2</v>
      </c>
      <c r="H92" s="76">
        <v>3.0000000000000001E-3</v>
      </c>
      <c r="I92" s="76">
        <v>1.0999999999999999E-2</v>
      </c>
      <c r="J92" s="75">
        <v>3.9E-2</v>
      </c>
      <c r="K92" s="76">
        <v>-8.9999999999999993E-3</v>
      </c>
      <c r="L92" s="76">
        <v>4.5999999999999999E-2</v>
      </c>
      <c r="M92" s="76">
        <v>-3.0000000000000001E-3</v>
      </c>
      <c r="N92" s="75">
        <v>0.06</v>
      </c>
      <c r="O92" s="76">
        <v>7.0999999999999994E-2</v>
      </c>
      <c r="P92" s="76">
        <v>4.3999999999999997E-2</v>
      </c>
      <c r="Q92" s="76">
        <v>0.127</v>
      </c>
      <c r="R92" s="75">
        <v>0.21299999999999999</v>
      </c>
      <c r="S92" s="76"/>
      <c r="T92" s="76"/>
      <c r="U92" s="76"/>
      <c r="V92" s="78" t="s">
        <v>0</v>
      </c>
    </row>
    <row r="93" spans="2:22" s="2" customFormat="1" ht="17.149999999999999" customHeight="1">
      <c r="B93" s="41"/>
      <c r="C93" s="131"/>
      <c r="D93" s="69" t="s">
        <v>25</v>
      </c>
      <c r="E93" s="150"/>
      <c r="F93" s="70">
        <v>1633</v>
      </c>
      <c r="G93" s="71">
        <v>3482</v>
      </c>
      <c r="H93" s="71">
        <v>5665</v>
      </c>
      <c r="I93" s="72">
        <v>7895</v>
      </c>
      <c r="J93" s="70">
        <v>2201</v>
      </c>
      <c r="K93" s="71">
        <v>4083</v>
      </c>
      <c r="L93" s="71">
        <v>5904</v>
      </c>
      <c r="M93" s="72">
        <v>8345</v>
      </c>
      <c r="N93" s="70">
        <v>2132</v>
      </c>
      <c r="O93" s="71">
        <v>3958</v>
      </c>
      <c r="P93" s="71">
        <v>5946</v>
      </c>
      <c r="Q93" s="72">
        <v>8274</v>
      </c>
      <c r="R93" s="70">
        <v>2268</v>
      </c>
      <c r="S93" s="71"/>
      <c r="T93" s="71"/>
      <c r="U93" s="72"/>
      <c r="V93" s="73" t="s">
        <v>0</v>
      </c>
    </row>
    <row r="94" spans="2:22" s="2" customFormat="1" ht="17.149999999999999" customHeight="1">
      <c r="B94" s="41"/>
      <c r="C94" s="131"/>
      <c r="D94" s="74"/>
      <c r="E94" s="151" t="s">
        <v>1</v>
      </c>
      <c r="F94" s="75">
        <v>0.14000000000000001</v>
      </c>
      <c r="G94" s="76">
        <v>0.17399999999999999</v>
      </c>
      <c r="H94" s="76">
        <v>0.20499999999999999</v>
      </c>
      <c r="I94" s="76">
        <v>0.13200000000000001</v>
      </c>
      <c r="J94" s="75">
        <v>0.34799999999999998</v>
      </c>
      <c r="K94" s="76">
        <v>0.17299999999999999</v>
      </c>
      <c r="L94" s="76">
        <v>4.2000000000000003E-2</v>
      </c>
      <c r="M94" s="76">
        <v>5.7000000000000002E-2</v>
      </c>
      <c r="N94" s="75">
        <v>-3.1E-2</v>
      </c>
      <c r="O94" s="76">
        <v>-3.1E-2</v>
      </c>
      <c r="P94" s="76">
        <v>7.0000000000000001E-3</v>
      </c>
      <c r="Q94" s="76">
        <v>-8.9999999999999993E-3</v>
      </c>
      <c r="R94" s="75">
        <v>6.4000000000000001E-2</v>
      </c>
      <c r="S94" s="76"/>
      <c r="T94" s="76"/>
      <c r="U94" s="76"/>
      <c r="V94" s="78" t="s">
        <v>0</v>
      </c>
    </row>
    <row r="95" spans="2:22" s="2" customFormat="1" ht="17.149999999999999" customHeight="1">
      <c r="B95" s="41"/>
      <c r="C95" s="131"/>
      <c r="D95" s="69" t="s">
        <v>26</v>
      </c>
      <c r="E95" s="150"/>
      <c r="F95" s="70">
        <v>2650</v>
      </c>
      <c r="G95" s="71">
        <v>5192</v>
      </c>
      <c r="H95" s="71">
        <v>7902</v>
      </c>
      <c r="I95" s="72">
        <v>10749</v>
      </c>
      <c r="J95" s="70">
        <v>2958</v>
      </c>
      <c r="K95" s="71">
        <v>5933</v>
      </c>
      <c r="L95" s="71">
        <v>9017</v>
      </c>
      <c r="M95" s="72">
        <v>12196</v>
      </c>
      <c r="N95" s="70">
        <v>3353</v>
      </c>
      <c r="O95" s="71">
        <v>6778</v>
      </c>
      <c r="P95" s="71">
        <v>10321</v>
      </c>
      <c r="Q95" s="72">
        <v>13973</v>
      </c>
      <c r="R95" s="70">
        <v>3702</v>
      </c>
      <c r="S95" s="71"/>
      <c r="T95" s="71"/>
      <c r="U95" s="72"/>
      <c r="V95" s="73" t="s">
        <v>0</v>
      </c>
    </row>
    <row r="96" spans="2:22" s="2" customFormat="1" ht="17.149999999999999" customHeight="1">
      <c r="B96" s="41"/>
      <c r="C96" s="131"/>
      <c r="D96" s="74"/>
      <c r="E96" s="151" t="s">
        <v>1</v>
      </c>
      <c r="F96" s="75">
        <v>9.7000000000000003E-2</v>
      </c>
      <c r="G96" s="76">
        <v>6.3E-2</v>
      </c>
      <c r="H96" s="76">
        <v>8.1000000000000003E-2</v>
      </c>
      <c r="I96" s="76">
        <v>9.7000000000000003E-2</v>
      </c>
      <c r="J96" s="75">
        <v>0.11600000000000001</v>
      </c>
      <c r="K96" s="76">
        <v>0.14299999999999999</v>
      </c>
      <c r="L96" s="76">
        <v>0.14099999999999999</v>
      </c>
      <c r="M96" s="76">
        <v>0.13500000000000001</v>
      </c>
      <c r="N96" s="75">
        <v>0.13400000000000001</v>
      </c>
      <c r="O96" s="76">
        <v>0.14199999999999999</v>
      </c>
      <c r="P96" s="76">
        <v>0.14499999999999999</v>
      </c>
      <c r="Q96" s="76">
        <v>0.14599999999999999</v>
      </c>
      <c r="R96" s="75">
        <v>0.104</v>
      </c>
      <c r="S96" s="76"/>
      <c r="T96" s="76"/>
      <c r="U96" s="76"/>
      <c r="V96" s="78" t="s">
        <v>0</v>
      </c>
    </row>
    <row r="97" spans="2:22" s="2" customFormat="1" ht="17.149999999999999" customHeight="1">
      <c r="B97" s="41"/>
      <c r="C97" s="131"/>
      <c r="D97" s="69" t="s">
        <v>16</v>
      </c>
      <c r="E97" s="150"/>
      <c r="F97" s="70">
        <v>1815</v>
      </c>
      <c r="G97" s="71">
        <v>3177</v>
      </c>
      <c r="H97" s="71">
        <v>4909</v>
      </c>
      <c r="I97" s="72">
        <v>6045</v>
      </c>
      <c r="J97" s="70">
        <v>1838</v>
      </c>
      <c r="K97" s="71">
        <v>3526</v>
      </c>
      <c r="L97" s="71">
        <v>5731</v>
      </c>
      <c r="M97" s="72">
        <v>7964</v>
      </c>
      <c r="N97" s="70">
        <v>2307</v>
      </c>
      <c r="O97" s="71">
        <v>4341</v>
      </c>
      <c r="P97" s="71">
        <v>7061</v>
      </c>
      <c r="Q97" s="72">
        <v>9633</v>
      </c>
      <c r="R97" s="70">
        <v>2628</v>
      </c>
      <c r="S97" s="71"/>
      <c r="T97" s="71"/>
      <c r="U97" s="72"/>
      <c r="V97" s="73" t="s">
        <v>0</v>
      </c>
    </row>
    <row r="98" spans="2:22" s="2" customFormat="1" ht="17.149999999999999" customHeight="1">
      <c r="B98" s="41"/>
      <c r="C98" s="131"/>
      <c r="D98" s="74"/>
      <c r="E98" s="151" t="s">
        <v>1</v>
      </c>
      <c r="F98" s="75">
        <v>0.20699999999999999</v>
      </c>
      <c r="G98" s="76">
        <v>9.0999999999999998E-2</v>
      </c>
      <c r="H98" s="76">
        <v>0.12</v>
      </c>
      <c r="I98" s="76">
        <v>-8.9999999999999993E-3</v>
      </c>
      <c r="J98" s="75">
        <v>1.2999999999999999E-2</v>
      </c>
      <c r="K98" s="76">
        <v>0.11</v>
      </c>
      <c r="L98" s="76">
        <v>0.16700000000000001</v>
      </c>
      <c r="M98" s="76">
        <v>0.317</v>
      </c>
      <c r="N98" s="75">
        <v>0.255</v>
      </c>
      <c r="O98" s="76">
        <v>0.23100000000000001</v>
      </c>
      <c r="P98" s="76">
        <v>0.23200000000000001</v>
      </c>
      <c r="Q98" s="76">
        <v>0.20899999999999999</v>
      </c>
      <c r="R98" s="75">
        <v>0.13900000000000001</v>
      </c>
      <c r="S98" s="76"/>
      <c r="T98" s="76"/>
      <c r="U98" s="76"/>
      <c r="V98" s="78" t="s">
        <v>0</v>
      </c>
    </row>
    <row r="99" spans="2:22" s="2" customFormat="1" ht="17.149999999999999" customHeight="1">
      <c r="B99" s="41" t="s">
        <v>11</v>
      </c>
      <c r="C99" s="65"/>
      <c r="D99" s="65"/>
      <c r="E99" s="149"/>
      <c r="F99" s="38">
        <v>2785</v>
      </c>
      <c r="G99" s="132">
        <v>7222</v>
      </c>
      <c r="H99" s="39">
        <v>10933</v>
      </c>
      <c r="I99" s="40">
        <v>16729</v>
      </c>
      <c r="J99" s="38">
        <v>4491</v>
      </c>
      <c r="K99" s="132">
        <v>10503</v>
      </c>
      <c r="L99" s="39">
        <v>15371</v>
      </c>
      <c r="M99" s="40">
        <v>20142</v>
      </c>
      <c r="N99" s="38">
        <v>3558</v>
      </c>
      <c r="O99" s="132">
        <v>8106</v>
      </c>
      <c r="P99" s="39">
        <v>13989</v>
      </c>
      <c r="Q99" s="40">
        <v>19440</v>
      </c>
      <c r="R99" s="38">
        <v>3939</v>
      </c>
      <c r="S99" s="132"/>
      <c r="T99" s="39"/>
      <c r="U99" s="40"/>
      <c r="V99" s="68">
        <v>23400</v>
      </c>
    </row>
    <row r="100" spans="2:22" s="2" customFormat="1" ht="17.149999999999999" customHeight="1">
      <c r="B100" s="41"/>
      <c r="C100" s="22" t="s">
        <v>1</v>
      </c>
      <c r="D100" s="22"/>
      <c r="E100" s="142"/>
      <c r="F100" s="42">
        <v>-0.246</v>
      </c>
      <c r="G100" s="43">
        <v>6.9000000000000006E-2</v>
      </c>
      <c r="H100" s="43">
        <v>-8.8999999999999996E-2</v>
      </c>
      <c r="I100" s="43">
        <v>1.9E-2</v>
      </c>
      <c r="J100" s="42">
        <v>0.61299999999999999</v>
      </c>
      <c r="K100" s="43">
        <v>0.45400000000000001</v>
      </c>
      <c r="L100" s="43">
        <v>0.40600000000000003</v>
      </c>
      <c r="M100" s="43">
        <v>0.20399999999999999</v>
      </c>
      <c r="N100" s="42">
        <v>-0.20799999999999999</v>
      </c>
      <c r="O100" s="43">
        <v>-0.22800000000000001</v>
      </c>
      <c r="P100" s="43">
        <v>-0.09</v>
      </c>
      <c r="Q100" s="43">
        <v>-3.2000000000000001E-2</v>
      </c>
      <c r="R100" s="42">
        <v>0.107</v>
      </c>
      <c r="S100" s="43"/>
      <c r="T100" s="43"/>
      <c r="U100" s="43"/>
      <c r="V100" s="26">
        <v>0.16200000000000001</v>
      </c>
    </row>
    <row r="101" spans="2:22" s="2" customFormat="1" ht="17.149999999999999" customHeight="1">
      <c r="B101" s="17" t="s">
        <v>12</v>
      </c>
      <c r="E101" s="141"/>
      <c r="F101" s="18">
        <v>2703</v>
      </c>
      <c r="G101" s="19">
        <v>7015</v>
      </c>
      <c r="H101" s="19">
        <v>10709</v>
      </c>
      <c r="I101" s="20">
        <v>16404</v>
      </c>
      <c r="J101" s="18">
        <v>4366</v>
      </c>
      <c r="K101" s="132">
        <v>10004</v>
      </c>
      <c r="L101" s="19">
        <v>14836</v>
      </c>
      <c r="M101" s="20">
        <v>19374</v>
      </c>
      <c r="N101" s="18">
        <v>3242</v>
      </c>
      <c r="O101" s="132">
        <v>7375</v>
      </c>
      <c r="P101" s="19">
        <v>13004</v>
      </c>
      <c r="Q101" s="20">
        <v>17911</v>
      </c>
      <c r="R101" s="18">
        <v>3556</v>
      </c>
      <c r="S101" s="132"/>
      <c r="T101" s="19"/>
      <c r="U101" s="20"/>
      <c r="V101" s="21">
        <v>21900</v>
      </c>
    </row>
    <row r="102" spans="2:22" s="2" customFormat="1" ht="17.149999999999999" customHeight="1">
      <c r="B102" s="17"/>
      <c r="C102" s="22" t="s">
        <v>1</v>
      </c>
      <c r="D102" s="22"/>
      <c r="E102" s="142"/>
      <c r="F102" s="23">
        <v>-0.25800000000000001</v>
      </c>
      <c r="G102" s="24">
        <v>6.9000000000000006E-2</v>
      </c>
      <c r="H102" s="24">
        <v>-8.5999999999999993E-2</v>
      </c>
      <c r="I102" s="24">
        <v>2.5000000000000001E-2</v>
      </c>
      <c r="J102" s="23">
        <v>0.61499999999999999</v>
      </c>
      <c r="K102" s="24">
        <v>0.42599999999999999</v>
      </c>
      <c r="L102" s="24">
        <v>0.38500000000000001</v>
      </c>
      <c r="M102" s="24">
        <v>0.18099999999999999</v>
      </c>
      <c r="N102" s="23">
        <v>-0.25700000000000001</v>
      </c>
      <c r="O102" s="24">
        <v>-0.26300000000000001</v>
      </c>
      <c r="P102" s="24">
        <v>-0.123</v>
      </c>
      <c r="Q102" s="24">
        <v>-7.3999999999999996E-2</v>
      </c>
      <c r="R102" s="23">
        <v>9.7000000000000003E-2</v>
      </c>
      <c r="S102" s="24"/>
      <c r="T102" s="24"/>
      <c r="U102" s="24"/>
      <c r="V102" s="26">
        <v>0.13</v>
      </c>
    </row>
    <row r="103" spans="2:22" s="2" customFormat="1" ht="17.149999999999999" customHeight="1">
      <c r="B103" s="17" t="s">
        <v>27</v>
      </c>
      <c r="E103" s="141"/>
      <c r="F103" s="18">
        <v>1843</v>
      </c>
      <c r="G103" s="19">
        <v>4871</v>
      </c>
      <c r="H103" s="19">
        <v>7296</v>
      </c>
      <c r="I103" s="20">
        <v>11864</v>
      </c>
      <c r="J103" s="18">
        <v>3029</v>
      </c>
      <c r="K103" s="132">
        <v>6873</v>
      </c>
      <c r="L103" s="19">
        <v>10184</v>
      </c>
      <c r="M103" s="20">
        <v>13945</v>
      </c>
      <c r="N103" s="18">
        <v>2087</v>
      </c>
      <c r="O103" s="132">
        <v>4940</v>
      </c>
      <c r="P103" s="19">
        <v>8791</v>
      </c>
      <c r="Q103" s="20">
        <v>11847</v>
      </c>
      <c r="R103" s="18">
        <v>2282</v>
      </c>
      <c r="S103" s="132"/>
      <c r="T103" s="19"/>
      <c r="U103" s="20"/>
      <c r="V103" s="21">
        <v>14000</v>
      </c>
    </row>
    <row r="104" spans="2:22" s="2" customFormat="1" ht="17.149999999999999" customHeight="1">
      <c r="B104" s="17"/>
      <c r="C104" s="22" t="s">
        <v>1</v>
      </c>
      <c r="D104" s="22"/>
      <c r="E104" s="142"/>
      <c r="F104" s="23">
        <v>-0.60199999999999998</v>
      </c>
      <c r="G104" s="24">
        <v>-0.432</v>
      </c>
      <c r="H104" s="24">
        <v>-0.39700000000000002</v>
      </c>
      <c r="I104" s="24">
        <v>-0.40699999999999997</v>
      </c>
      <c r="J104" s="23">
        <v>0.64400000000000002</v>
      </c>
      <c r="K104" s="24">
        <v>0.41099999999999998</v>
      </c>
      <c r="L104" s="24">
        <v>0.39600000000000002</v>
      </c>
      <c r="M104" s="24">
        <v>0.17499999999999999</v>
      </c>
      <c r="N104" s="23">
        <v>-0.311</v>
      </c>
      <c r="O104" s="24">
        <v>-0.28100000000000003</v>
      </c>
      <c r="P104" s="24">
        <v>-0.13700000000000001</v>
      </c>
      <c r="Q104" s="24">
        <v>-0.14699999999999999</v>
      </c>
      <c r="R104" s="23">
        <v>9.2999999999999999E-2</v>
      </c>
      <c r="S104" s="24"/>
      <c r="T104" s="24"/>
      <c r="U104" s="24"/>
      <c r="V104" s="27">
        <v>4.0000000000000001E-3</v>
      </c>
    </row>
    <row r="105" spans="2:22" s="2" customFormat="1" ht="17.149999999999999" customHeight="1">
      <c r="B105" s="8"/>
      <c r="C105" s="9"/>
      <c r="D105" s="9"/>
      <c r="E105" s="140"/>
      <c r="F105" s="13" t="s">
        <v>38</v>
      </c>
      <c r="G105" s="14" t="s">
        <v>39</v>
      </c>
      <c r="H105" s="14" t="s">
        <v>40</v>
      </c>
      <c r="I105" s="15" t="s">
        <v>41</v>
      </c>
      <c r="J105" s="13" t="s">
        <v>38</v>
      </c>
      <c r="K105" s="14" t="s">
        <v>39</v>
      </c>
      <c r="L105" s="14" t="s">
        <v>40</v>
      </c>
      <c r="M105" s="15" t="s">
        <v>41</v>
      </c>
      <c r="N105" s="13" t="s">
        <v>38</v>
      </c>
      <c r="O105" s="14" t="s">
        <v>39</v>
      </c>
      <c r="P105" s="14" t="s">
        <v>40</v>
      </c>
      <c r="Q105" s="15" t="s">
        <v>41</v>
      </c>
      <c r="R105" s="13" t="s">
        <v>38</v>
      </c>
      <c r="S105" s="14" t="s">
        <v>39</v>
      </c>
      <c r="T105" s="14" t="s">
        <v>40</v>
      </c>
      <c r="U105" s="15" t="s">
        <v>41</v>
      </c>
    </row>
    <row r="106" spans="2:22" s="2" customFormat="1" ht="17.149999999999999" customHeight="1">
      <c r="B106" s="41" t="s">
        <v>7</v>
      </c>
      <c r="C106" s="65"/>
      <c r="D106" s="65"/>
      <c r="E106" s="149"/>
      <c r="F106" s="38">
        <v>103867</v>
      </c>
      <c r="G106" s="39">
        <v>96729</v>
      </c>
      <c r="H106" s="39">
        <v>101938</v>
      </c>
      <c r="I106" s="40">
        <v>110670</v>
      </c>
      <c r="J106" s="38">
        <v>122759</v>
      </c>
      <c r="K106" s="132">
        <v>122621</v>
      </c>
      <c r="L106" s="39">
        <v>128639</v>
      </c>
      <c r="M106" s="40">
        <v>112822</v>
      </c>
      <c r="N106" s="38">
        <v>134956</v>
      </c>
      <c r="O106" s="132">
        <v>130638</v>
      </c>
      <c r="P106" s="39">
        <v>144258</v>
      </c>
      <c r="Q106" s="40">
        <v>136779</v>
      </c>
      <c r="R106" s="38">
        <v>153492</v>
      </c>
      <c r="S106" s="132"/>
      <c r="T106" s="39"/>
      <c r="U106" s="40"/>
    </row>
    <row r="107" spans="2:22" s="2" customFormat="1" ht="17.149999999999999" customHeight="1">
      <c r="B107" s="41"/>
      <c r="C107" s="22" t="s">
        <v>1</v>
      </c>
      <c r="D107" s="22"/>
      <c r="E107" s="142"/>
      <c r="F107" s="42">
        <v>0.154</v>
      </c>
      <c r="G107" s="43">
        <v>9.6000000000000002E-2</v>
      </c>
      <c r="H107" s="43">
        <v>4.4999999999999998E-2</v>
      </c>
      <c r="I107" s="44">
        <v>0.22700000000000001</v>
      </c>
      <c r="J107" s="42">
        <v>0.182</v>
      </c>
      <c r="K107" s="43">
        <v>0.26800000000000002</v>
      </c>
      <c r="L107" s="43">
        <v>0.26200000000000001</v>
      </c>
      <c r="M107" s="44">
        <v>1.9E-2</v>
      </c>
      <c r="N107" s="42">
        <v>9.9000000000000005E-2</v>
      </c>
      <c r="O107" s="43">
        <v>6.5000000000000002E-2</v>
      </c>
      <c r="P107" s="43">
        <v>0.121</v>
      </c>
      <c r="Q107" s="44">
        <v>0.21199999999999999</v>
      </c>
      <c r="R107" s="42">
        <v>0.13700000000000001</v>
      </c>
      <c r="S107" s="43"/>
      <c r="T107" s="43"/>
      <c r="U107" s="44"/>
    </row>
    <row r="108" spans="2:22" s="2" customFormat="1" ht="17.149999999999999" customHeight="1">
      <c r="B108" s="41" t="s">
        <v>8</v>
      </c>
      <c r="C108" s="65"/>
      <c r="D108" s="65"/>
      <c r="E108" s="149"/>
      <c r="F108" s="38">
        <v>87222</v>
      </c>
      <c r="G108" s="39">
        <v>79515</v>
      </c>
      <c r="H108" s="39">
        <v>84182</v>
      </c>
      <c r="I108" s="40">
        <v>91222</v>
      </c>
      <c r="J108" s="38">
        <v>101977</v>
      </c>
      <c r="K108" s="132">
        <v>100425</v>
      </c>
      <c r="L108" s="39">
        <v>107572</v>
      </c>
      <c r="M108" s="40">
        <v>92016</v>
      </c>
      <c r="N108" s="38">
        <v>114029</v>
      </c>
      <c r="O108" s="132">
        <v>109399</v>
      </c>
      <c r="P108" s="39">
        <v>120202</v>
      </c>
      <c r="Q108" s="40">
        <v>112609</v>
      </c>
      <c r="R108" s="38">
        <v>129821</v>
      </c>
      <c r="S108" s="132"/>
      <c r="T108" s="39"/>
      <c r="U108" s="40"/>
    </row>
    <row r="109" spans="2:22" s="2" customFormat="1" ht="17.149999999999999" customHeight="1">
      <c r="B109" s="41"/>
      <c r="C109" s="22" t="s">
        <v>1</v>
      </c>
      <c r="D109" s="22"/>
      <c r="E109" s="142"/>
      <c r="F109" s="42">
        <v>0.16900000000000001</v>
      </c>
      <c r="G109" s="43">
        <v>8.5000000000000006E-2</v>
      </c>
      <c r="H109" s="43">
        <v>4.7E-2</v>
      </c>
      <c r="I109" s="44">
        <v>0.251</v>
      </c>
      <c r="J109" s="42">
        <v>0.16900000000000001</v>
      </c>
      <c r="K109" s="43">
        <v>0.26300000000000001</v>
      </c>
      <c r="L109" s="43">
        <v>0.27800000000000002</v>
      </c>
      <c r="M109" s="44">
        <v>8.9999999999999993E-3</v>
      </c>
      <c r="N109" s="42">
        <v>0.11799999999999999</v>
      </c>
      <c r="O109" s="43">
        <v>8.8999999999999996E-2</v>
      </c>
      <c r="P109" s="43">
        <v>0.11700000000000001</v>
      </c>
      <c r="Q109" s="44">
        <v>0.224</v>
      </c>
      <c r="R109" s="42">
        <v>0.13800000000000001</v>
      </c>
      <c r="S109" s="43"/>
      <c r="T109" s="43"/>
      <c r="U109" s="44"/>
    </row>
    <row r="110" spans="2:22" s="2" customFormat="1" ht="17.149999999999999" customHeight="1">
      <c r="B110" s="41" t="s">
        <v>9</v>
      </c>
      <c r="C110" s="65"/>
      <c r="D110" s="65"/>
      <c r="E110" s="149"/>
      <c r="F110" s="38">
        <v>16645</v>
      </c>
      <c r="G110" s="39">
        <v>17213</v>
      </c>
      <c r="H110" s="39">
        <v>17755</v>
      </c>
      <c r="I110" s="40">
        <v>19447</v>
      </c>
      <c r="J110" s="38">
        <v>20782</v>
      </c>
      <c r="K110" s="132">
        <v>22196</v>
      </c>
      <c r="L110" s="39">
        <v>21066</v>
      </c>
      <c r="M110" s="40">
        <v>20807</v>
      </c>
      <c r="N110" s="38">
        <v>20926</v>
      </c>
      <c r="O110" s="132">
        <v>21238</v>
      </c>
      <c r="P110" s="39">
        <v>24056</v>
      </c>
      <c r="Q110" s="40">
        <v>24169</v>
      </c>
      <c r="R110" s="38">
        <v>23671</v>
      </c>
      <c r="S110" s="132"/>
      <c r="T110" s="39"/>
      <c r="U110" s="40"/>
    </row>
    <row r="111" spans="2:22" s="2" customFormat="1" ht="17.149999999999999" customHeight="1">
      <c r="B111" s="41"/>
      <c r="C111" s="22" t="s">
        <v>1</v>
      </c>
      <c r="D111" s="22"/>
      <c r="E111" s="142"/>
      <c r="F111" s="42">
        <v>8.3000000000000004E-2</v>
      </c>
      <c r="G111" s="43">
        <v>0.14899999999999999</v>
      </c>
      <c r="H111" s="43">
        <v>3.2000000000000001E-2</v>
      </c>
      <c r="I111" s="44">
        <v>0.125</v>
      </c>
      <c r="J111" s="42">
        <v>0.249</v>
      </c>
      <c r="K111" s="43">
        <v>0.28899999999999998</v>
      </c>
      <c r="L111" s="43">
        <v>0.186</v>
      </c>
      <c r="M111" s="44">
        <v>7.0000000000000007E-2</v>
      </c>
      <c r="N111" s="42">
        <v>7.0000000000000001E-3</v>
      </c>
      <c r="O111" s="43">
        <v>-4.2999999999999997E-2</v>
      </c>
      <c r="P111" s="43">
        <v>0.14199999999999999</v>
      </c>
      <c r="Q111" s="44">
        <v>0.16200000000000001</v>
      </c>
      <c r="R111" s="42">
        <v>0.13100000000000001</v>
      </c>
      <c r="S111" s="43"/>
      <c r="T111" s="43"/>
      <c r="U111" s="44"/>
    </row>
    <row r="112" spans="2:22" s="2" customFormat="1" ht="17.149999999999999" customHeight="1">
      <c r="B112" s="41" t="s">
        <v>57</v>
      </c>
      <c r="C112" s="65"/>
      <c r="D112" s="65"/>
      <c r="E112" s="149"/>
      <c r="F112" s="38">
        <v>13860</v>
      </c>
      <c r="G112" s="132">
        <v>12777</v>
      </c>
      <c r="H112" s="132">
        <v>14044</v>
      </c>
      <c r="I112" s="40">
        <v>13651</v>
      </c>
      <c r="J112" s="38">
        <v>16290</v>
      </c>
      <c r="K112" s="132">
        <v>16184</v>
      </c>
      <c r="L112" s="132">
        <v>16199</v>
      </c>
      <c r="M112" s="40">
        <v>16036</v>
      </c>
      <c r="N112" s="38">
        <v>17367</v>
      </c>
      <c r="O112" s="132">
        <v>16691</v>
      </c>
      <c r="P112" s="132">
        <v>18173</v>
      </c>
      <c r="Q112" s="40">
        <v>18718</v>
      </c>
      <c r="R112" s="38">
        <v>19731</v>
      </c>
      <c r="S112" s="132"/>
      <c r="T112" s="132"/>
      <c r="U112" s="40"/>
    </row>
    <row r="113" spans="2:21" s="2" customFormat="1" ht="17.149999999999999" customHeight="1">
      <c r="B113" s="41"/>
      <c r="C113" s="22" t="s">
        <v>1</v>
      </c>
      <c r="D113" s="22"/>
      <c r="E113" s="142"/>
      <c r="F113" s="42">
        <v>0.187</v>
      </c>
      <c r="G113" s="43">
        <v>7.1999999999999995E-2</v>
      </c>
      <c r="H113" s="43">
        <v>0.17499999999999999</v>
      </c>
      <c r="I113" s="44">
        <v>6.0999999999999999E-2</v>
      </c>
      <c r="J113" s="42">
        <v>0.17499999999999999</v>
      </c>
      <c r="K113" s="43">
        <v>0.26700000000000002</v>
      </c>
      <c r="L113" s="43">
        <v>0.153</v>
      </c>
      <c r="M113" s="44">
        <v>0.17499999999999999</v>
      </c>
      <c r="N113" s="42">
        <v>6.6000000000000003E-2</v>
      </c>
      <c r="O113" s="43">
        <v>3.1E-2</v>
      </c>
      <c r="P113" s="43">
        <v>0.122</v>
      </c>
      <c r="Q113" s="44">
        <v>0.16400000000000001</v>
      </c>
      <c r="R113" s="42">
        <v>0.13600000000000001</v>
      </c>
      <c r="S113" s="43"/>
      <c r="T113" s="43"/>
      <c r="U113" s="44"/>
    </row>
    <row r="114" spans="2:21" s="2" customFormat="1" ht="17.149999999999999" customHeight="1">
      <c r="B114" s="41"/>
      <c r="C114" s="131"/>
      <c r="D114" s="69" t="s">
        <v>21</v>
      </c>
      <c r="E114" s="150"/>
      <c r="F114" s="70">
        <v>5575</v>
      </c>
      <c r="G114" s="71">
        <v>5240</v>
      </c>
      <c r="H114" s="71">
        <v>5371</v>
      </c>
      <c r="I114" s="72">
        <v>5247</v>
      </c>
      <c r="J114" s="70">
        <v>6356</v>
      </c>
      <c r="K114" s="71">
        <v>7071</v>
      </c>
      <c r="L114" s="71">
        <v>6602</v>
      </c>
      <c r="M114" s="72">
        <v>5925</v>
      </c>
      <c r="N114" s="70">
        <v>6628</v>
      </c>
      <c r="O114" s="71">
        <v>6664</v>
      </c>
      <c r="P114" s="71">
        <v>7072</v>
      </c>
      <c r="Q114" s="72">
        <v>6809</v>
      </c>
      <c r="R114" s="70">
        <v>7398</v>
      </c>
      <c r="S114" s="71"/>
      <c r="T114" s="71"/>
      <c r="U114" s="72"/>
    </row>
    <row r="115" spans="2:21" s="2" customFormat="1" ht="17.149999999999999" customHeight="1">
      <c r="B115" s="41"/>
      <c r="C115" s="131"/>
      <c r="D115" s="74"/>
      <c r="E115" s="151" t="s">
        <v>1</v>
      </c>
      <c r="F115" s="75">
        <v>0.216</v>
      </c>
      <c r="G115" s="76">
        <v>7.6999999999999999E-2</v>
      </c>
      <c r="H115" s="76">
        <v>0.16700000000000001</v>
      </c>
      <c r="I115" s="77">
        <v>0.14099999999999999</v>
      </c>
      <c r="J115" s="75">
        <v>0.14000000000000001</v>
      </c>
      <c r="K115" s="76">
        <v>0.34899999999999998</v>
      </c>
      <c r="L115" s="76">
        <v>0.22900000000000001</v>
      </c>
      <c r="M115" s="77">
        <v>0.129</v>
      </c>
      <c r="N115" s="75">
        <v>4.2999999999999997E-2</v>
      </c>
      <c r="O115" s="76">
        <v>-5.8000000000000003E-2</v>
      </c>
      <c r="P115" s="76">
        <v>7.0999999999999994E-2</v>
      </c>
      <c r="Q115" s="77">
        <v>0.14899999999999999</v>
      </c>
      <c r="R115" s="75">
        <v>0.11600000000000001</v>
      </c>
      <c r="S115" s="76"/>
      <c r="T115" s="76"/>
      <c r="U115" s="77"/>
    </row>
    <row r="116" spans="2:21" s="2" customFormat="1" ht="17.149999999999999" customHeight="1">
      <c r="B116" s="41"/>
      <c r="C116" s="131"/>
      <c r="D116" s="69" t="s">
        <v>22</v>
      </c>
      <c r="E116" s="150"/>
      <c r="F116" s="70">
        <v>748</v>
      </c>
      <c r="G116" s="71">
        <v>633</v>
      </c>
      <c r="H116" s="71">
        <v>926</v>
      </c>
      <c r="I116" s="72">
        <v>829</v>
      </c>
      <c r="J116" s="70">
        <v>1068</v>
      </c>
      <c r="K116" s="71">
        <v>1025</v>
      </c>
      <c r="L116" s="71">
        <v>1259</v>
      </c>
      <c r="M116" s="72">
        <v>1238</v>
      </c>
      <c r="N116" s="70">
        <v>989</v>
      </c>
      <c r="O116" s="71">
        <v>1265</v>
      </c>
      <c r="P116" s="71">
        <v>1343</v>
      </c>
      <c r="Q116" s="72">
        <v>1586</v>
      </c>
      <c r="R116" s="70">
        <v>1327</v>
      </c>
      <c r="S116" s="71"/>
      <c r="T116" s="71"/>
      <c r="U116" s="72"/>
    </row>
    <row r="117" spans="2:21" s="2" customFormat="1" ht="17.149999999999999" customHeight="1">
      <c r="B117" s="41"/>
      <c r="C117" s="131"/>
      <c r="D117" s="74"/>
      <c r="E117" s="151" t="s">
        <v>1</v>
      </c>
      <c r="F117" s="75">
        <v>0.17799999999999999</v>
      </c>
      <c r="G117" s="76">
        <v>-5.0000000000000001E-3</v>
      </c>
      <c r="H117" s="76">
        <v>0.39500000000000002</v>
      </c>
      <c r="I117" s="77">
        <v>0.19600000000000001</v>
      </c>
      <c r="J117" s="75">
        <v>0.42799999999999999</v>
      </c>
      <c r="K117" s="76">
        <v>0.61899999999999999</v>
      </c>
      <c r="L117" s="76">
        <v>0.36</v>
      </c>
      <c r="M117" s="77">
        <v>0.49299999999999999</v>
      </c>
      <c r="N117" s="75">
        <v>-7.3999999999999996E-2</v>
      </c>
      <c r="O117" s="76">
        <v>0.23400000000000001</v>
      </c>
      <c r="P117" s="76">
        <v>6.7000000000000004E-2</v>
      </c>
      <c r="Q117" s="77">
        <v>0.28100000000000003</v>
      </c>
      <c r="R117" s="75">
        <v>0.34200000000000003</v>
      </c>
      <c r="S117" s="76"/>
      <c r="T117" s="76"/>
      <c r="U117" s="77"/>
    </row>
    <row r="118" spans="2:21" s="2" customFormat="1" ht="17.149999999999999" customHeight="1">
      <c r="B118" s="41"/>
      <c r="C118" s="131"/>
      <c r="D118" s="69" t="s">
        <v>23</v>
      </c>
      <c r="E118" s="150"/>
      <c r="F118" s="70">
        <v>825</v>
      </c>
      <c r="G118" s="71">
        <v>532</v>
      </c>
      <c r="H118" s="71">
        <v>598</v>
      </c>
      <c r="I118" s="72">
        <v>711</v>
      </c>
      <c r="J118" s="70">
        <v>1231</v>
      </c>
      <c r="K118" s="71">
        <v>959</v>
      </c>
      <c r="L118" s="71">
        <v>611</v>
      </c>
      <c r="M118" s="72">
        <v>460</v>
      </c>
      <c r="N118" s="70">
        <v>1283</v>
      </c>
      <c r="O118" s="71">
        <v>845</v>
      </c>
      <c r="P118" s="71">
        <v>896</v>
      </c>
      <c r="Q118" s="72">
        <v>936</v>
      </c>
      <c r="R118" s="70">
        <v>1590</v>
      </c>
      <c r="S118" s="71"/>
      <c r="T118" s="71"/>
      <c r="U118" s="72"/>
    </row>
    <row r="119" spans="2:21" s="2" customFormat="1" ht="17.149999999999999" customHeight="1">
      <c r="B119" s="41"/>
      <c r="C119" s="131"/>
      <c r="D119" s="74"/>
      <c r="E119" s="151" t="s">
        <v>1</v>
      </c>
      <c r="F119" s="75">
        <v>0.54500000000000004</v>
      </c>
      <c r="G119" s="76">
        <v>0.249</v>
      </c>
      <c r="H119" s="76">
        <v>0.28100000000000003</v>
      </c>
      <c r="I119" s="77">
        <v>0.50600000000000001</v>
      </c>
      <c r="J119" s="75">
        <v>0.49199999999999999</v>
      </c>
      <c r="K119" s="76">
        <v>0.80300000000000005</v>
      </c>
      <c r="L119" s="76">
        <v>2.1999999999999999E-2</v>
      </c>
      <c r="M119" s="77">
        <v>-0.35299999999999998</v>
      </c>
      <c r="N119" s="75">
        <v>4.2000000000000003E-2</v>
      </c>
      <c r="O119" s="76">
        <v>-0.11899999999999999</v>
      </c>
      <c r="P119" s="76">
        <v>0.46600000000000003</v>
      </c>
      <c r="Q119" s="77">
        <v>1.0349999999999999</v>
      </c>
      <c r="R119" s="75">
        <v>0.23899999999999999</v>
      </c>
      <c r="S119" s="76"/>
      <c r="T119" s="76"/>
      <c r="U119" s="77"/>
    </row>
    <row r="120" spans="2:21" s="2" customFormat="1" ht="17.149999999999999" customHeight="1">
      <c r="B120" s="41"/>
      <c r="C120" s="131"/>
      <c r="D120" s="69" t="s">
        <v>24</v>
      </c>
      <c r="E120" s="150"/>
      <c r="F120" s="70">
        <v>610</v>
      </c>
      <c r="G120" s="71">
        <v>617</v>
      </c>
      <c r="H120" s="71">
        <v>524</v>
      </c>
      <c r="I120" s="72">
        <v>648</v>
      </c>
      <c r="J120" s="70">
        <v>634</v>
      </c>
      <c r="K120" s="71">
        <v>582</v>
      </c>
      <c r="L120" s="71">
        <v>615</v>
      </c>
      <c r="M120" s="72">
        <v>559</v>
      </c>
      <c r="N120" s="70">
        <v>672</v>
      </c>
      <c r="O120" s="71">
        <v>631</v>
      </c>
      <c r="P120" s="71">
        <v>610</v>
      </c>
      <c r="Q120" s="72">
        <v>833</v>
      </c>
      <c r="R120" s="70">
        <v>815</v>
      </c>
      <c r="S120" s="71"/>
      <c r="T120" s="71"/>
      <c r="U120" s="72"/>
    </row>
    <row r="121" spans="2:21" s="2" customFormat="1" ht="17.149999999999999" customHeight="1">
      <c r="B121" s="41"/>
      <c r="C121" s="131"/>
      <c r="D121" s="74"/>
      <c r="E121" s="151" t="s">
        <v>1</v>
      </c>
      <c r="F121" s="75">
        <v>6.8000000000000005E-2</v>
      </c>
      <c r="G121" s="76">
        <v>5.5E-2</v>
      </c>
      <c r="H121" s="76">
        <v>-0.112</v>
      </c>
      <c r="I121" s="77">
        <v>3.3000000000000002E-2</v>
      </c>
      <c r="J121" s="75">
        <v>3.9E-2</v>
      </c>
      <c r="K121" s="76">
        <v>-5.7000000000000002E-2</v>
      </c>
      <c r="L121" s="76">
        <v>0.17399999999999999</v>
      </c>
      <c r="M121" s="77">
        <v>-0.13700000000000001</v>
      </c>
      <c r="N121" s="75">
        <v>0.06</v>
      </c>
      <c r="O121" s="76">
        <v>8.4000000000000005E-2</v>
      </c>
      <c r="P121" s="76">
        <v>-8.0000000000000002E-3</v>
      </c>
      <c r="Q121" s="77">
        <v>0.375</v>
      </c>
      <c r="R121" s="75">
        <v>0.21299999999999999</v>
      </c>
      <c r="S121" s="76"/>
      <c r="T121" s="76"/>
      <c r="U121" s="77"/>
    </row>
    <row r="122" spans="2:21" s="2" customFormat="1" ht="17.149999999999999" customHeight="1">
      <c r="B122" s="41"/>
      <c r="C122" s="131"/>
      <c r="D122" s="69" t="s">
        <v>25</v>
      </c>
      <c r="E122" s="150"/>
      <c r="F122" s="70">
        <v>1633</v>
      </c>
      <c r="G122" s="71">
        <v>1848</v>
      </c>
      <c r="H122" s="71">
        <v>2183</v>
      </c>
      <c r="I122" s="72">
        <v>2229</v>
      </c>
      <c r="J122" s="70">
        <v>2201</v>
      </c>
      <c r="K122" s="71">
        <v>1882</v>
      </c>
      <c r="L122" s="71">
        <v>1820</v>
      </c>
      <c r="M122" s="72">
        <v>2441</v>
      </c>
      <c r="N122" s="70">
        <v>2132</v>
      </c>
      <c r="O122" s="71">
        <v>1825</v>
      </c>
      <c r="P122" s="71">
        <v>1988</v>
      </c>
      <c r="Q122" s="72">
        <v>2328</v>
      </c>
      <c r="R122" s="70">
        <v>2268</v>
      </c>
      <c r="S122" s="71"/>
      <c r="T122" s="71"/>
      <c r="U122" s="72"/>
    </row>
    <row r="123" spans="2:21" s="2" customFormat="1" ht="17.149999999999999" customHeight="1">
      <c r="B123" s="41"/>
      <c r="C123" s="131"/>
      <c r="D123" s="74"/>
      <c r="E123" s="151" t="s">
        <v>1</v>
      </c>
      <c r="F123" s="75">
        <v>0.14000000000000001</v>
      </c>
      <c r="G123" s="76">
        <v>0.20499999999999999</v>
      </c>
      <c r="H123" s="76">
        <v>0.25900000000000001</v>
      </c>
      <c r="I123" s="77">
        <v>-1.9E-2</v>
      </c>
      <c r="J123" s="75">
        <v>0.34799999999999998</v>
      </c>
      <c r="K123" s="76">
        <v>1.7999999999999999E-2</v>
      </c>
      <c r="L123" s="76">
        <v>-0.16600000000000001</v>
      </c>
      <c r="M123" s="77">
        <v>9.5000000000000001E-2</v>
      </c>
      <c r="N123" s="75">
        <v>-3.1E-2</v>
      </c>
      <c r="O123" s="76">
        <v>-0.03</v>
      </c>
      <c r="P123" s="76">
        <v>9.1999999999999998E-2</v>
      </c>
      <c r="Q123" s="77">
        <v>-4.5999999999999999E-2</v>
      </c>
      <c r="R123" s="75">
        <v>6.4000000000000001E-2</v>
      </c>
      <c r="S123" s="76"/>
      <c r="T123" s="76"/>
      <c r="U123" s="77"/>
    </row>
    <row r="124" spans="2:21" s="2" customFormat="1" ht="17.149999999999999" customHeight="1">
      <c r="B124" s="41"/>
      <c r="C124" s="131"/>
      <c r="D124" s="69" t="s">
        <v>26</v>
      </c>
      <c r="E124" s="150"/>
      <c r="F124" s="70">
        <v>2650</v>
      </c>
      <c r="G124" s="71">
        <v>2542</v>
      </c>
      <c r="H124" s="71">
        <v>2709</v>
      </c>
      <c r="I124" s="72">
        <v>2847</v>
      </c>
      <c r="J124" s="70">
        <v>2958</v>
      </c>
      <c r="K124" s="71">
        <v>2975</v>
      </c>
      <c r="L124" s="71">
        <v>3084</v>
      </c>
      <c r="M124" s="72">
        <v>3178</v>
      </c>
      <c r="N124" s="70">
        <v>3353</v>
      </c>
      <c r="O124" s="71">
        <v>3425</v>
      </c>
      <c r="P124" s="71">
        <v>3542</v>
      </c>
      <c r="Q124" s="72">
        <v>3652</v>
      </c>
      <c r="R124" s="70">
        <v>3702</v>
      </c>
      <c r="S124" s="71"/>
      <c r="T124" s="71"/>
      <c r="U124" s="72"/>
    </row>
    <row r="125" spans="2:21" s="2" customFormat="1" ht="17.149999999999999" customHeight="1">
      <c r="B125" s="41"/>
      <c r="C125" s="131"/>
      <c r="D125" s="74"/>
      <c r="E125" s="151" t="s">
        <v>1</v>
      </c>
      <c r="F125" s="75">
        <v>9.7000000000000003E-2</v>
      </c>
      <c r="G125" s="76">
        <v>0.03</v>
      </c>
      <c r="H125" s="76">
        <v>0.11600000000000001</v>
      </c>
      <c r="I125" s="77">
        <v>0.14499999999999999</v>
      </c>
      <c r="J125" s="75">
        <v>0.11600000000000001</v>
      </c>
      <c r="K125" s="76">
        <v>0.17</v>
      </c>
      <c r="L125" s="76">
        <v>0.13800000000000001</v>
      </c>
      <c r="M125" s="77">
        <v>0.11600000000000001</v>
      </c>
      <c r="N125" s="75">
        <v>0.13400000000000001</v>
      </c>
      <c r="O125" s="76">
        <v>0.151</v>
      </c>
      <c r="P125" s="76">
        <v>0.14899999999999999</v>
      </c>
      <c r="Q125" s="77">
        <v>0.14899999999999999</v>
      </c>
      <c r="R125" s="75">
        <v>0.104</v>
      </c>
      <c r="S125" s="76"/>
      <c r="T125" s="76"/>
      <c r="U125" s="77"/>
    </row>
    <row r="126" spans="2:21" s="2" customFormat="1" ht="17.149999999999999" customHeight="1">
      <c r="B126" s="41"/>
      <c r="C126" s="131"/>
      <c r="D126" s="69" t="s">
        <v>16</v>
      </c>
      <c r="E126" s="150"/>
      <c r="F126" s="70">
        <v>1815</v>
      </c>
      <c r="G126" s="71">
        <v>1362</v>
      </c>
      <c r="H126" s="71">
        <v>1731</v>
      </c>
      <c r="I126" s="72">
        <v>1136</v>
      </c>
      <c r="J126" s="70">
        <v>1838</v>
      </c>
      <c r="K126" s="71">
        <v>1687</v>
      </c>
      <c r="L126" s="71">
        <v>2205</v>
      </c>
      <c r="M126" s="72">
        <v>2232</v>
      </c>
      <c r="N126" s="70">
        <v>2307</v>
      </c>
      <c r="O126" s="71">
        <v>2033</v>
      </c>
      <c r="P126" s="71">
        <v>2719</v>
      </c>
      <c r="Q126" s="72">
        <v>2572</v>
      </c>
      <c r="R126" s="70">
        <v>2628</v>
      </c>
      <c r="S126" s="71"/>
      <c r="T126" s="71"/>
      <c r="U126" s="72"/>
    </row>
    <row r="127" spans="2:21" s="2" customFormat="1" ht="17.149999999999999" customHeight="1">
      <c r="B127" s="41"/>
      <c r="C127" s="131"/>
      <c r="D127" s="74"/>
      <c r="E127" s="151" t="s">
        <v>1</v>
      </c>
      <c r="F127" s="75">
        <v>0.20699999999999999</v>
      </c>
      <c r="G127" s="76">
        <v>-3.3000000000000002E-2</v>
      </c>
      <c r="H127" s="76">
        <v>0.17799999999999999</v>
      </c>
      <c r="I127" s="77">
        <v>-0.33800000000000002</v>
      </c>
      <c r="J127" s="75">
        <v>1.2999999999999999E-2</v>
      </c>
      <c r="K127" s="76">
        <v>0.23899999999999999</v>
      </c>
      <c r="L127" s="76">
        <v>0.27400000000000002</v>
      </c>
      <c r="M127" s="77">
        <v>0.96499999999999997</v>
      </c>
      <c r="N127" s="75">
        <v>0.255</v>
      </c>
      <c r="O127" s="76">
        <v>0.20499999999999999</v>
      </c>
      <c r="P127" s="76">
        <v>0.23300000000000001</v>
      </c>
      <c r="Q127" s="77">
        <v>0.151</v>
      </c>
      <c r="R127" s="75">
        <v>0.13900000000000001</v>
      </c>
      <c r="S127" s="76"/>
      <c r="T127" s="76"/>
      <c r="U127" s="77"/>
    </row>
    <row r="128" spans="2:21" s="2" customFormat="1" ht="17.149999999999999" customHeight="1">
      <c r="B128" s="41" t="s">
        <v>11</v>
      </c>
      <c r="C128" s="65"/>
      <c r="D128" s="65"/>
      <c r="E128" s="149"/>
      <c r="F128" s="38">
        <v>2785</v>
      </c>
      <c r="G128" s="133">
        <v>4436</v>
      </c>
      <c r="H128" s="133">
        <v>3711</v>
      </c>
      <c r="I128" s="40">
        <v>5796</v>
      </c>
      <c r="J128" s="38">
        <v>4491</v>
      </c>
      <c r="K128" s="132">
        <v>6011</v>
      </c>
      <c r="L128" s="133">
        <v>4867</v>
      </c>
      <c r="M128" s="40">
        <v>4770</v>
      </c>
      <c r="N128" s="38">
        <v>3558</v>
      </c>
      <c r="O128" s="132">
        <v>4547</v>
      </c>
      <c r="P128" s="133">
        <v>5882</v>
      </c>
      <c r="Q128" s="40">
        <v>5415</v>
      </c>
      <c r="R128" s="38">
        <v>3939</v>
      </c>
      <c r="S128" s="132"/>
      <c r="T128" s="133"/>
      <c r="U128" s="40"/>
    </row>
    <row r="129" spans="2:22" s="2" customFormat="1" ht="17.149999999999999" customHeight="1">
      <c r="B129" s="41"/>
      <c r="C129" s="22" t="s">
        <v>1</v>
      </c>
      <c r="D129" s="22"/>
      <c r="E129" s="142"/>
      <c r="F129" s="42">
        <v>-0.246</v>
      </c>
      <c r="G129" s="43">
        <v>0.45</v>
      </c>
      <c r="H129" s="43">
        <v>-0.29199999999999998</v>
      </c>
      <c r="I129" s="44">
        <v>0.314</v>
      </c>
      <c r="J129" s="42">
        <v>0.61299999999999999</v>
      </c>
      <c r="K129" s="43">
        <v>0.35499999999999998</v>
      </c>
      <c r="L129" s="43">
        <v>0.312</v>
      </c>
      <c r="M129" s="44">
        <v>-0.17699999999999999</v>
      </c>
      <c r="N129" s="42">
        <v>-0.20799999999999999</v>
      </c>
      <c r="O129" s="43">
        <v>-0.24399999999999999</v>
      </c>
      <c r="P129" s="43">
        <v>0.20899999999999999</v>
      </c>
      <c r="Q129" s="44">
        <v>0.155</v>
      </c>
      <c r="R129" s="42">
        <v>0.107</v>
      </c>
      <c r="S129" s="43"/>
      <c r="T129" s="43"/>
      <c r="U129" s="44"/>
    </row>
    <row r="130" spans="2:22" s="2" customFormat="1" ht="17.149999999999999" customHeight="1">
      <c r="B130" s="17" t="s">
        <v>12</v>
      </c>
      <c r="E130" s="141"/>
      <c r="F130" s="18">
        <v>2703</v>
      </c>
      <c r="G130" s="134">
        <v>4311</v>
      </c>
      <c r="H130" s="134">
        <v>3694</v>
      </c>
      <c r="I130" s="20">
        <v>5694</v>
      </c>
      <c r="J130" s="18">
        <v>4366</v>
      </c>
      <c r="K130" s="132">
        <v>5637</v>
      </c>
      <c r="L130" s="134">
        <v>4831</v>
      </c>
      <c r="M130" s="20">
        <v>4553</v>
      </c>
      <c r="N130" s="18">
        <v>3242</v>
      </c>
      <c r="O130" s="132">
        <v>4132</v>
      </c>
      <c r="P130" s="134">
        <v>5628</v>
      </c>
      <c r="Q130" s="20">
        <v>4906</v>
      </c>
      <c r="R130" s="18">
        <v>3556</v>
      </c>
      <c r="S130" s="132"/>
      <c r="T130" s="134"/>
      <c r="U130" s="20"/>
    </row>
    <row r="131" spans="2:22" s="2" customFormat="1" ht="17.149999999999999" customHeight="1">
      <c r="B131" s="17"/>
      <c r="C131" s="22" t="s">
        <v>1</v>
      </c>
      <c r="D131" s="22"/>
      <c r="E131" s="142"/>
      <c r="F131" s="23">
        <v>-0.25800000000000001</v>
      </c>
      <c r="G131" s="24">
        <v>0.47899999999999998</v>
      </c>
      <c r="H131" s="24">
        <v>-0.28299999999999997</v>
      </c>
      <c r="I131" s="25">
        <v>0.32900000000000001</v>
      </c>
      <c r="J131" s="23">
        <v>0.61499999999999999</v>
      </c>
      <c r="K131" s="24">
        <v>0.308</v>
      </c>
      <c r="L131" s="24">
        <v>0.308</v>
      </c>
      <c r="M131" s="25">
        <v>-0.2</v>
      </c>
      <c r="N131" s="23">
        <v>-0.25700000000000001</v>
      </c>
      <c r="O131" s="24">
        <v>-0.26700000000000002</v>
      </c>
      <c r="P131" s="24">
        <v>0.16500000000000001</v>
      </c>
      <c r="Q131" s="25">
        <v>8.8999999999999996E-2</v>
      </c>
      <c r="R131" s="23">
        <v>9.7000000000000003E-2</v>
      </c>
      <c r="S131" s="24"/>
      <c r="T131" s="24"/>
      <c r="U131" s="25"/>
    </row>
    <row r="132" spans="2:22" s="2" customFormat="1" ht="17.149999999999999" customHeight="1">
      <c r="B132" s="17" t="s">
        <v>27</v>
      </c>
      <c r="E132" s="141"/>
      <c r="F132" s="18">
        <v>1843</v>
      </c>
      <c r="G132" s="134">
        <v>3027</v>
      </c>
      <c r="H132" s="134">
        <v>2425</v>
      </c>
      <c r="I132" s="20">
        <v>4568</v>
      </c>
      <c r="J132" s="18">
        <v>3029</v>
      </c>
      <c r="K132" s="132">
        <v>3843</v>
      </c>
      <c r="L132" s="134">
        <v>3311</v>
      </c>
      <c r="M132" s="20">
        <v>3761</v>
      </c>
      <c r="N132" s="18">
        <v>2087</v>
      </c>
      <c r="O132" s="132">
        <v>2853</v>
      </c>
      <c r="P132" s="134">
        <v>3850</v>
      </c>
      <c r="Q132" s="20">
        <v>3675</v>
      </c>
      <c r="R132" s="18">
        <v>2282</v>
      </c>
      <c r="S132" s="132"/>
      <c r="T132" s="134"/>
      <c r="U132" s="20"/>
    </row>
    <row r="133" spans="2:22" s="2" customFormat="1" ht="17.149999999999999" customHeight="1">
      <c r="B133" s="29"/>
      <c r="C133" s="30" t="s">
        <v>1</v>
      </c>
      <c r="D133" s="30"/>
      <c r="E133" s="143"/>
      <c r="F133" s="31">
        <v>-0.60199999999999998</v>
      </c>
      <c r="G133" s="32">
        <v>-0.23300000000000001</v>
      </c>
      <c r="H133" s="32">
        <v>-0.312</v>
      </c>
      <c r="I133" s="33">
        <v>-0.42299999999999999</v>
      </c>
      <c r="J133" s="31">
        <v>0.64400000000000002</v>
      </c>
      <c r="K133" s="32">
        <v>0.27</v>
      </c>
      <c r="L133" s="32">
        <v>0.36499999999999999</v>
      </c>
      <c r="M133" s="33">
        <v>-0.17699999999999999</v>
      </c>
      <c r="N133" s="31">
        <v>-0.311</v>
      </c>
      <c r="O133" s="32">
        <v>-0.25800000000000001</v>
      </c>
      <c r="P133" s="32">
        <v>0.16300000000000001</v>
      </c>
      <c r="Q133" s="33">
        <v>-1.4E-2</v>
      </c>
      <c r="R133" s="31">
        <v>9.2999999999999999E-2</v>
      </c>
      <c r="S133" s="32"/>
      <c r="T133" s="32"/>
      <c r="U133" s="33"/>
    </row>
    <row r="134" spans="2:22" s="2" customFormat="1" ht="17.149999999999999" customHeight="1"/>
    <row r="135" spans="2:22" s="2" customFormat="1" ht="25.15" customHeight="1">
      <c r="B135" s="6" t="s">
        <v>42</v>
      </c>
      <c r="C135" s="6"/>
      <c r="D135" s="6"/>
      <c r="E135" s="6"/>
      <c r="F135" s="34"/>
      <c r="G135" s="34"/>
      <c r="H135" s="34"/>
      <c r="I135" s="34"/>
      <c r="J135" s="34"/>
      <c r="K135" s="34"/>
      <c r="L135" s="34"/>
      <c r="M135" s="34"/>
      <c r="N135" s="34"/>
      <c r="O135" s="34"/>
      <c r="P135" s="34"/>
      <c r="Q135" s="34"/>
      <c r="R135" s="34"/>
      <c r="S135" s="34"/>
      <c r="T135" s="34"/>
      <c r="U135" s="34"/>
      <c r="V135" s="34"/>
    </row>
    <row r="136" spans="2:22" s="2" customFormat="1" ht="17.149999999999999" customHeight="1">
      <c r="B136" s="8"/>
      <c r="C136" s="10"/>
      <c r="D136" s="10"/>
      <c r="E136" s="11"/>
      <c r="F136" s="8" t="s">
        <v>50</v>
      </c>
      <c r="G136" s="10"/>
      <c r="H136" s="10"/>
      <c r="I136" s="10"/>
      <c r="J136" s="8" t="s">
        <v>53</v>
      </c>
      <c r="K136" s="10"/>
      <c r="L136" s="10"/>
      <c r="M136" s="10"/>
      <c r="N136" s="8" t="s">
        <v>54</v>
      </c>
      <c r="O136" s="10"/>
      <c r="P136" s="10"/>
      <c r="Q136" s="10"/>
      <c r="R136" s="8" t="s">
        <v>55</v>
      </c>
      <c r="S136" s="10"/>
      <c r="T136" s="10"/>
      <c r="U136" s="10"/>
      <c r="V136" s="12" t="s">
        <v>55</v>
      </c>
    </row>
    <row r="137" spans="2:22" s="2" customFormat="1" ht="17.149999999999999" customHeight="1">
      <c r="B137" s="79"/>
      <c r="C137" s="80"/>
      <c r="D137" s="80"/>
      <c r="E137" s="152"/>
      <c r="F137" s="81" t="s">
        <v>45</v>
      </c>
      <c r="G137" s="82" t="s">
        <v>46</v>
      </c>
      <c r="H137" s="82" t="s">
        <v>47</v>
      </c>
      <c r="I137" s="82" t="s">
        <v>48</v>
      </c>
      <c r="J137" s="81" t="s">
        <v>45</v>
      </c>
      <c r="K137" s="82" t="s">
        <v>46</v>
      </c>
      <c r="L137" s="82" t="s">
        <v>47</v>
      </c>
      <c r="M137" s="82" t="s">
        <v>48</v>
      </c>
      <c r="N137" s="81" t="s">
        <v>45</v>
      </c>
      <c r="O137" s="82" t="s">
        <v>46</v>
      </c>
      <c r="P137" s="82" t="s">
        <v>47</v>
      </c>
      <c r="Q137" s="82" t="s">
        <v>48</v>
      </c>
      <c r="R137" s="81" t="s">
        <v>45</v>
      </c>
      <c r="S137" s="82" t="s">
        <v>46</v>
      </c>
      <c r="T137" s="82" t="s">
        <v>47</v>
      </c>
      <c r="U137" s="82" t="s">
        <v>48</v>
      </c>
      <c r="V137" s="16" t="s">
        <v>6</v>
      </c>
    </row>
    <row r="138" spans="2:22" s="2" customFormat="1" ht="17.149999999999999" customHeight="1">
      <c r="B138" s="36" t="s">
        <v>49</v>
      </c>
      <c r="C138" s="46"/>
      <c r="D138" s="46"/>
      <c r="E138" s="145"/>
      <c r="F138" s="47">
        <v>42980</v>
      </c>
      <c r="G138" s="48">
        <v>78819</v>
      </c>
      <c r="H138" s="48">
        <v>120023</v>
      </c>
      <c r="I138" s="49">
        <v>162630</v>
      </c>
      <c r="J138" s="47">
        <v>48306</v>
      </c>
      <c r="K138" s="58">
        <v>93307</v>
      </c>
      <c r="L138" s="48">
        <v>139681</v>
      </c>
      <c r="M138" s="49">
        <v>183781</v>
      </c>
      <c r="N138" s="47">
        <v>48949</v>
      </c>
      <c r="O138" s="58">
        <v>91010</v>
      </c>
      <c r="P138" s="48">
        <v>139883</v>
      </c>
      <c r="Q138" s="49">
        <v>186628</v>
      </c>
      <c r="R138" s="47">
        <v>51660</v>
      </c>
      <c r="S138" s="58"/>
      <c r="T138" s="48"/>
      <c r="U138" s="49"/>
      <c r="V138" s="106" t="s">
        <v>0</v>
      </c>
    </row>
    <row r="139" spans="2:22" s="2" customFormat="1" ht="17.149999999999999" customHeight="1">
      <c r="B139" s="60"/>
      <c r="C139" s="93" t="s">
        <v>1</v>
      </c>
      <c r="D139" s="90"/>
      <c r="E139" s="153"/>
      <c r="F139" s="95">
        <v>-0.02</v>
      </c>
      <c r="G139" s="52">
        <v>-2.9000000000000001E-2</v>
      </c>
      <c r="H139" s="52">
        <v>-4.1000000000000002E-2</v>
      </c>
      <c r="I139" s="52">
        <v>-1.7999999999999999E-2</v>
      </c>
      <c r="J139" s="95">
        <v>0.124</v>
      </c>
      <c r="K139" s="52">
        <v>0.184</v>
      </c>
      <c r="L139" s="52">
        <v>0.16400000000000001</v>
      </c>
      <c r="M139" s="52">
        <v>0.13</v>
      </c>
      <c r="N139" s="95">
        <v>1.2999999999999999E-2</v>
      </c>
      <c r="O139" s="52">
        <v>-2.5000000000000001E-2</v>
      </c>
      <c r="P139" s="52">
        <v>1E-3</v>
      </c>
      <c r="Q139" s="52">
        <v>1.4999999999999999E-2</v>
      </c>
      <c r="R139" s="95">
        <v>5.5E-2</v>
      </c>
      <c r="S139" s="52"/>
      <c r="T139" s="52"/>
      <c r="U139" s="52"/>
      <c r="V139" s="105" t="s">
        <v>0</v>
      </c>
    </row>
    <row r="140" spans="2:22" s="35" customFormat="1" ht="17.149999999999999" customHeight="1">
      <c r="B140" s="83" t="s">
        <v>31</v>
      </c>
      <c r="C140" s="84"/>
      <c r="D140" s="85"/>
      <c r="E140" s="154"/>
      <c r="F140" s="86">
        <v>73584</v>
      </c>
      <c r="G140" s="87">
        <v>135909</v>
      </c>
      <c r="H140" s="87">
        <v>201936</v>
      </c>
      <c r="I140" s="88">
        <v>268844</v>
      </c>
      <c r="J140" s="86">
        <v>81988</v>
      </c>
      <c r="K140" s="87">
        <v>152584</v>
      </c>
      <c r="L140" s="87">
        <v>227464</v>
      </c>
      <c r="M140" s="88">
        <v>293163</v>
      </c>
      <c r="N140" s="86">
        <v>83714</v>
      </c>
      <c r="O140" s="87">
        <v>158941</v>
      </c>
      <c r="P140" s="87">
        <v>239974</v>
      </c>
      <c r="Q140" s="88">
        <v>315916</v>
      </c>
      <c r="R140" s="86">
        <v>89906</v>
      </c>
      <c r="S140" s="87"/>
      <c r="T140" s="87"/>
      <c r="U140" s="88"/>
      <c r="V140" s="89">
        <v>352000</v>
      </c>
    </row>
    <row r="141" spans="2:22" s="35" customFormat="1" ht="17.149999999999999" customHeight="1">
      <c r="B141" s="36"/>
      <c r="C141" s="90" t="s">
        <v>1</v>
      </c>
      <c r="D141" s="90"/>
      <c r="E141" s="155"/>
      <c r="F141" s="51">
        <v>0.106</v>
      </c>
      <c r="G141" s="52">
        <v>8.3000000000000004E-2</v>
      </c>
      <c r="H141" s="52">
        <v>6.9000000000000006E-2</v>
      </c>
      <c r="I141" s="52">
        <v>8.6999999999999994E-2</v>
      </c>
      <c r="J141" s="51">
        <v>0.114</v>
      </c>
      <c r="K141" s="52">
        <v>0.123</v>
      </c>
      <c r="L141" s="52">
        <v>0.126</v>
      </c>
      <c r="M141" s="52">
        <v>0.09</v>
      </c>
      <c r="N141" s="51">
        <v>2.1000000000000001E-2</v>
      </c>
      <c r="O141" s="52">
        <v>4.2000000000000003E-2</v>
      </c>
      <c r="P141" s="52">
        <v>5.5E-2</v>
      </c>
      <c r="Q141" s="52">
        <v>7.8E-2</v>
      </c>
      <c r="R141" s="51">
        <v>7.3999999999999996E-2</v>
      </c>
      <c r="S141" s="52"/>
      <c r="T141" s="52"/>
      <c r="U141" s="52"/>
      <c r="V141" s="163">
        <v>0.20100000000000001</v>
      </c>
    </row>
    <row r="142" spans="2:22" s="35" customFormat="1" ht="17.149999999999999" customHeight="1">
      <c r="B142" s="36"/>
      <c r="C142" s="46" t="s">
        <v>32</v>
      </c>
      <c r="D142" s="46"/>
      <c r="E142" s="145"/>
      <c r="F142" s="47">
        <v>39266</v>
      </c>
      <c r="G142" s="48">
        <v>73777</v>
      </c>
      <c r="H142" s="48">
        <v>106483</v>
      </c>
      <c r="I142" s="49">
        <v>144487</v>
      </c>
      <c r="J142" s="47">
        <v>38842</v>
      </c>
      <c r="K142" s="48">
        <v>75917</v>
      </c>
      <c r="L142" s="48">
        <v>113519</v>
      </c>
      <c r="M142" s="49">
        <v>149003</v>
      </c>
      <c r="N142" s="47">
        <v>43840</v>
      </c>
      <c r="O142" s="48">
        <v>84190</v>
      </c>
      <c r="P142" s="48">
        <v>125177</v>
      </c>
      <c r="Q142" s="49">
        <v>163931</v>
      </c>
      <c r="R142" s="47">
        <v>45558</v>
      </c>
      <c r="S142" s="48"/>
      <c r="T142" s="48"/>
      <c r="U142" s="49"/>
      <c r="V142" s="91">
        <v>177000</v>
      </c>
    </row>
    <row r="143" spans="2:22" s="35" customFormat="1" ht="17.149999999999999" customHeight="1">
      <c r="B143" s="36"/>
      <c r="C143" s="92"/>
      <c r="D143" s="90" t="s">
        <v>1</v>
      </c>
      <c r="E143" s="155"/>
      <c r="F143" s="51">
        <v>4.5999999999999999E-2</v>
      </c>
      <c r="G143" s="52">
        <v>5.0999999999999997E-2</v>
      </c>
      <c r="H143" s="52">
        <v>3.4000000000000002E-2</v>
      </c>
      <c r="I143" s="52">
        <v>6.6000000000000003E-2</v>
      </c>
      <c r="J143" s="51">
        <v>-1.0999999999999999E-2</v>
      </c>
      <c r="K143" s="52">
        <v>2.9000000000000001E-2</v>
      </c>
      <c r="L143" s="52">
        <v>6.6000000000000003E-2</v>
      </c>
      <c r="M143" s="52">
        <v>3.1E-2</v>
      </c>
      <c r="N143" s="51">
        <v>0.129</v>
      </c>
      <c r="O143" s="52">
        <v>0.109</v>
      </c>
      <c r="P143" s="52">
        <v>0.10299999999999999</v>
      </c>
      <c r="Q143" s="52">
        <v>0.1</v>
      </c>
      <c r="R143" s="51">
        <v>3.9E-2</v>
      </c>
      <c r="S143" s="52"/>
      <c r="T143" s="52"/>
      <c r="U143" s="52"/>
      <c r="V143" s="163">
        <v>0.188</v>
      </c>
    </row>
    <row r="144" spans="2:22" s="35" customFormat="1" ht="17.149999999999999" customHeight="1">
      <c r="B144" s="36"/>
      <c r="C144" s="46" t="s">
        <v>33</v>
      </c>
      <c r="D144" s="46"/>
      <c r="E144" s="145"/>
      <c r="F144" s="47">
        <v>34318</v>
      </c>
      <c r="G144" s="48">
        <v>62132</v>
      </c>
      <c r="H144" s="48">
        <v>95453</v>
      </c>
      <c r="I144" s="49">
        <v>124357</v>
      </c>
      <c r="J144" s="47">
        <v>43146</v>
      </c>
      <c r="K144" s="48">
        <v>76667</v>
      </c>
      <c r="L144" s="48">
        <v>113945</v>
      </c>
      <c r="M144" s="49">
        <v>144160</v>
      </c>
      <c r="N144" s="47">
        <v>39874</v>
      </c>
      <c r="O144" s="48">
        <v>74751</v>
      </c>
      <c r="P144" s="48">
        <v>114797</v>
      </c>
      <c r="Q144" s="49">
        <v>151985</v>
      </c>
      <c r="R144" s="47">
        <v>44348</v>
      </c>
      <c r="S144" s="48"/>
      <c r="T144" s="48"/>
      <c r="U144" s="49"/>
      <c r="V144" s="91">
        <v>175000</v>
      </c>
    </row>
    <row r="145" spans="2:22" s="35" customFormat="1" ht="17.149999999999999" customHeight="1">
      <c r="B145" s="60"/>
      <c r="C145" s="93"/>
      <c r="D145" s="94" t="s">
        <v>1</v>
      </c>
      <c r="E145" s="153"/>
      <c r="F145" s="95">
        <v>0.184</v>
      </c>
      <c r="G145" s="96">
        <v>0.124</v>
      </c>
      <c r="H145" s="52">
        <v>0.111</v>
      </c>
      <c r="I145" s="96">
        <v>0.112</v>
      </c>
      <c r="J145" s="95">
        <v>0.25700000000000001</v>
      </c>
      <c r="K145" s="96">
        <v>0.23400000000000001</v>
      </c>
      <c r="L145" s="52">
        <v>0.19400000000000001</v>
      </c>
      <c r="M145" s="96">
        <v>0.159</v>
      </c>
      <c r="N145" s="95">
        <v>-7.5999999999999998E-2</v>
      </c>
      <c r="O145" s="96">
        <v>-2.5000000000000001E-2</v>
      </c>
      <c r="P145" s="52">
        <v>7.0000000000000001E-3</v>
      </c>
      <c r="Q145" s="96">
        <v>5.3999999999999999E-2</v>
      </c>
      <c r="R145" s="95">
        <v>0.112</v>
      </c>
      <c r="S145" s="96"/>
      <c r="T145" s="52"/>
      <c r="U145" s="96"/>
      <c r="V145" s="163">
        <v>0.214</v>
      </c>
    </row>
    <row r="146" spans="2:22" s="35" customFormat="1" ht="17.149999999999999" customHeight="1">
      <c r="B146" s="98" t="s">
        <v>36</v>
      </c>
      <c r="C146" s="99"/>
      <c r="D146" s="100"/>
      <c r="E146" s="156"/>
      <c r="F146" s="101">
        <v>185</v>
      </c>
      <c r="G146" s="102">
        <v>338</v>
      </c>
      <c r="H146" s="102">
        <v>502</v>
      </c>
      <c r="I146" s="102">
        <v>669</v>
      </c>
      <c r="J146" s="101">
        <v>201</v>
      </c>
      <c r="K146" s="58">
        <v>367</v>
      </c>
      <c r="L146" s="102">
        <v>548</v>
      </c>
      <c r="M146" s="102">
        <v>706</v>
      </c>
      <c r="N146" s="101">
        <v>197</v>
      </c>
      <c r="O146" s="58">
        <v>374</v>
      </c>
      <c r="P146" s="102">
        <v>565</v>
      </c>
      <c r="Q146" s="102">
        <v>727</v>
      </c>
      <c r="R146" s="101">
        <v>202</v>
      </c>
      <c r="S146" s="58"/>
      <c r="T146" s="102"/>
      <c r="U146" s="102"/>
      <c r="V146" s="104" t="s">
        <v>0</v>
      </c>
    </row>
    <row r="147" spans="2:22" s="35" customFormat="1" ht="17.149999999999999" customHeight="1">
      <c r="B147" s="54"/>
      <c r="C147" s="90" t="s">
        <v>1</v>
      </c>
      <c r="D147" s="90"/>
      <c r="E147" s="155"/>
      <c r="F147" s="51">
        <v>0.24199999999999999</v>
      </c>
      <c r="G147" s="52">
        <v>0.20300000000000001</v>
      </c>
      <c r="H147" s="52">
        <v>0.184</v>
      </c>
      <c r="I147" s="52">
        <v>0.14000000000000001</v>
      </c>
      <c r="J147" s="51">
        <v>8.5999999999999993E-2</v>
      </c>
      <c r="K147" s="52">
        <v>8.5999999999999993E-2</v>
      </c>
      <c r="L147" s="52">
        <v>9.1999999999999998E-2</v>
      </c>
      <c r="M147" s="52">
        <v>5.5E-2</v>
      </c>
      <c r="N147" s="51">
        <v>-0.02</v>
      </c>
      <c r="O147" s="52">
        <v>1.9E-2</v>
      </c>
      <c r="P147" s="52">
        <v>3.1E-2</v>
      </c>
      <c r="Q147" s="52">
        <v>0.03</v>
      </c>
      <c r="R147" s="51">
        <v>2.5000000000000001E-2</v>
      </c>
      <c r="S147" s="52"/>
      <c r="T147" s="52"/>
      <c r="U147" s="52"/>
      <c r="V147" s="105" t="s">
        <v>0</v>
      </c>
    </row>
    <row r="148" spans="2:22" s="35" customFormat="1" ht="17.149999999999999" customHeight="1">
      <c r="B148" s="54" t="s">
        <v>28</v>
      </c>
      <c r="C148" s="55"/>
      <c r="D148" s="56"/>
      <c r="E148" s="147"/>
      <c r="F148" s="57">
        <v>1411</v>
      </c>
      <c r="G148" s="58">
        <v>1475</v>
      </c>
      <c r="H148" s="58">
        <v>1498</v>
      </c>
      <c r="I148" s="58">
        <v>1536</v>
      </c>
      <c r="J148" s="57">
        <v>1497</v>
      </c>
      <c r="K148" s="58">
        <v>1608</v>
      </c>
      <c r="L148" s="58">
        <v>1644</v>
      </c>
      <c r="M148" s="58">
        <v>1660</v>
      </c>
      <c r="N148" s="57">
        <v>1612</v>
      </c>
      <c r="O148" s="58">
        <v>1671</v>
      </c>
      <c r="P148" s="58">
        <v>1707</v>
      </c>
      <c r="Q148" s="58">
        <v>1730</v>
      </c>
      <c r="R148" s="57">
        <v>1707</v>
      </c>
      <c r="S148" s="58"/>
      <c r="T148" s="58"/>
      <c r="U148" s="58"/>
      <c r="V148" s="106" t="s">
        <v>0</v>
      </c>
    </row>
    <row r="149" spans="2:22" s="35" customFormat="1" ht="17.149999999999999" customHeight="1">
      <c r="B149" s="54"/>
      <c r="C149" s="90" t="s">
        <v>1</v>
      </c>
      <c r="D149" s="90"/>
      <c r="E149" s="155"/>
      <c r="F149" s="51">
        <v>4.3999999999999997E-2</v>
      </c>
      <c r="G149" s="52">
        <v>3.7999999999999999E-2</v>
      </c>
      <c r="H149" s="52">
        <v>2.5999999999999999E-2</v>
      </c>
      <c r="I149" s="52">
        <v>3.9E-2</v>
      </c>
      <c r="J149" s="51">
        <v>6.0999999999999999E-2</v>
      </c>
      <c r="K149" s="52">
        <v>0.09</v>
      </c>
      <c r="L149" s="52">
        <v>9.7000000000000003E-2</v>
      </c>
      <c r="M149" s="52">
        <v>8.1000000000000003E-2</v>
      </c>
      <c r="N149" s="51">
        <v>7.6999999999999999E-2</v>
      </c>
      <c r="O149" s="52">
        <v>3.9E-2</v>
      </c>
      <c r="P149" s="52">
        <v>3.7999999999999999E-2</v>
      </c>
      <c r="Q149" s="52">
        <v>4.2000000000000003E-2</v>
      </c>
      <c r="R149" s="51">
        <v>5.8999999999999997E-2</v>
      </c>
      <c r="S149" s="52"/>
      <c r="T149" s="52"/>
      <c r="U149" s="52"/>
      <c r="V149" s="105" t="s">
        <v>0</v>
      </c>
    </row>
    <row r="150" spans="2:22" s="35" customFormat="1" ht="17.149999999999999" customHeight="1">
      <c r="B150" s="54" t="s">
        <v>29</v>
      </c>
      <c r="C150" s="55"/>
      <c r="D150" s="56"/>
      <c r="E150" s="147"/>
      <c r="F150" s="57">
        <v>226</v>
      </c>
      <c r="G150" s="58">
        <v>249</v>
      </c>
      <c r="H150" s="58">
        <v>255</v>
      </c>
      <c r="I150" s="58">
        <v>264</v>
      </c>
      <c r="J150" s="57">
        <v>253</v>
      </c>
      <c r="K150" s="58">
        <v>281</v>
      </c>
      <c r="L150" s="58">
        <v>281</v>
      </c>
      <c r="M150" s="58">
        <v>289</v>
      </c>
      <c r="N150" s="57">
        <v>249</v>
      </c>
      <c r="O150" s="58">
        <v>265</v>
      </c>
      <c r="P150" s="58">
        <v>275</v>
      </c>
      <c r="Q150" s="58">
        <v>286</v>
      </c>
      <c r="R150" s="57">
        <v>263</v>
      </c>
      <c r="S150" s="58"/>
      <c r="T150" s="58"/>
      <c r="U150" s="58"/>
      <c r="V150" s="106" t="s">
        <v>0</v>
      </c>
    </row>
    <row r="151" spans="2:22" s="35" customFormat="1" ht="17.149999999999999" customHeight="1">
      <c r="B151" s="107"/>
      <c r="C151" s="94" t="s">
        <v>1</v>
      </c>
      <c r="D151" s="94"/>
      <c r="E151" s="153"/>
      <c r="F151" s="95">
        <v>-2.1999999999999999E-2</v>
      </c>
      <c r="G151" s="96">
        <v>3.3000000000000002E-2</v>
      </c>
      <c r="H151" s="96">
        <v>1.6E-2</v>
      </c>
      <c r="I151" s="96">
        <v>8.0000000000000002E-3</v>
      </c>
      <c r="J151" s="95">
        <v>0.11899999999999999</v>
      </c>
      <c r="K151" s="96">
        <v>0.129</v>
      </c>
      <c r="L151" s="96">
        <v>0.10199999999999999</v>
      </c>
      <c r="M151" s="96">
        <v>9.5000000000000001E-2</v>
      </c>
      <c r="N151" s="95">
        <v>-1.6E-2</v>
      </c>
      <c r="O151" s="96">
        <v>-5.7000000000000002E-2</v>
      </c>
      <c r="P151" s="96">
        <v>-2.1000000000000001E-2</v>
      </c>
      <c r="Q151" s="96">
        <v>-0.01</v>
      </c>
      <c r="R151" s="95">
        <v>5.6000000000000001E-2</v>
      </c>
      <c r="S151" s="96"/>
      <c r="T151" s="96"/>
      <c r="U151" s="96"/>
      <c r="V151" s="108" t="s">
        <v>0</v>
      </c>
    </row>
    <row r="152" spans="2:22" s="35" customFormat="1" ht="17.149999999999999" customHeight="1">
      <c r="B152" s="109"/>
      <c r="C152" s="110"/>
      <c r="D152" s="110"/>
      <c r="E152" s="157"/>
      <c r="F152" s="111" t="s">
        <v>38</v>
      </c>
      <c r="G152" s="112" t="s">
        <v>39</v>
      </c>
      <c r="H152" s="112" t="s">
        <v>40</v>
      </c>
      <c r="I152" s="113" t="s">
        <v>41</v>
      </c>
      <c r="J152" s="111" t="s">
        <v>38</v>
      </c>
      <c r="K152" s="112" t="s">
        <v>39</v>
      </c>
      <c r="L152" s="112" t="s">
        <v>40</v>
      </c>
      <c r="M152" s="113" t="s">
        <v>41</v>
      </c>
      <c r="N152" s="111" t="s">
        <v>38</v>
      </c>
      <c r="O152" s="112" t="s">
        <v>39</v>
      </c>
      <c r="P152" s="112" t="s">
        <v>40</v>
      </c>
      <c r="Q152" s="113" t="s">
        <v>41</v>
      </c>
      <c r="R152" s="111" t="s">
        <v>38</v>
      </c>
      <c r="S152" s="112" t="s">
        <v>39</v>
      </c>
      <c r="T152" s="112" t="s">
        <v>40</v>
      </c>
      <c r="U152" s="113" t="s">
        <v>41</v>
      </c>
      <c r="V152" s="15" t="s">
        <v>6</v>
      </c>
    </row>
    <row r="153" spans="2:22" s="35" customFormat="1" ht="17.149999999999999" customHeight="1">
      <c r="B153" s="114" t="s">
        <v>51</v>
      </c>
      <c r="C153" s="115"/>
      <c r="D153" s="115"/>
      <c r="E153" s="158"/>
      <c r="F153" s="136">
        <v>395</v>
      </c>
      <c r="G153" s="116">
        <v>393</v>
      </c>
      <c r="H153" s="116">
        <v>399</v>
      </c>
      <c r="I153" s="135">
        <v>406</v>
      </c>
      <c r="J153" s="136">
        <v>407</v>
      </c>
      <c r="K153" s="116">
        <v>406</v>
      </c>
      <c r="L153" s="116">
        <v>414</v>
      </c>
      <c r="M153" s="135">
        <v>424</v>
      </c>
      <c r="N153" s="136">
        <v>422</v>
      </c>
      <c r="O153" s="116">
        <v>429</v>
      </c>
      <c r="P153" s="116">
        <v>434</v>
      </c>
      <c r="Q153" s="135">
        <v>444</v>
      </c>
      <c r="R153" s="136">
        <v>446</v>
      </c>
      <c r="S153" s="116"/>
      <c r="T153" s="116"/>
      <c r="U153" s="135"/>
      <c r="V153" s="137">
        <v>454</v>
      </c>
    </row>
    <row r="154" spans="2:22" s="35" customFormat="1" ht="17.149999999999999" customHeight="1">
      <c r="B154" s="36"/>
      <c r="C154" s="117" t="s">
        <v>30</v>
      </c>
      <c r="D154" s="117"/>
      <c r="E154" s="159"/>
      <c r="F154" s="118">
        <v>-2</v>
      </c>
      <c r="G154" s="119">
        <v>-2</v>
      </c>
      <c r="H154" s="119">
        <v>6</v>
      </c>
      <c r="I154" s="119">
        <v>7</v>
      </c>
      <c r="J154" s="118">
        <v>1</v>
      </c>
      <c r="K154" s="119">
        <v>-1</v>
      </c>
      <c r="L154" s="119">
        <v>8</v>
      </c>
      <c r="M154" s="119">
        <v>10</v>
      </c>
      <c r="N154" s="118">
        <v>-2</v>
      </c>
      <c r="O154" s="119">
        <v>7</v>
      </c>
      <c r="P154" s="119">
        <v>5</v>
      </c>
      <c r="Q154" s="119">
        <v>10</v>
      </c>
      <c r="R154" s="118">
        <v>0</v>
      </c>
      <c r="S154" s="119"/>
      <c r="T154" s="119"/>
      <c r="U154" s="119"/>
      <c r="V154" s="105">
        <v>10</v>
      </c>
    </row>
    <row r="155" spans="2:22" s="35" customFormat="1" ht="17.149999999999999" customHeight="1">
      <c r="B155" s="60" t="s">
        <v>34</v>
      </c>
      <c r="C155" s="120"/>
      <c r="D155" s="121"/>
      <c r="E155" s="160"/>
      <c r="F155" s="122">
        <v>62</v>
      </c>
      <c r="G155" s="123">
        <v>62</v>
      </c>
      <c r="H155" s="123">
        <v>61</v>
      </c>
      <c r="I155" s="124">
        <v>61</v>
      </c>
      <c r="J155" s="122">
        <v>61</v>
      </c>
      <c r="K155" s="123">
        <v>61</v>
      </c>
      <c r="L155" s="123">
        <v>61</v>
      </c>
      <c r="M155" s="124">
        <v>61</v>
      </c>
      <c r="N155" s="122">
        <v>59</v>
      </c>
      <c r="O155" s="123">
        <v>59</v>
      </c>
      <c r="P155" s="123">
        <v>56</v>
      </c>
      <c r="Q155" s="124">
        <v>54</v>
      </c>
      <c r="R155" s="122">
        <v>51</v>
      </c>
      <c r="S155" s="123"/>
      <c r="T155" s="123"/>
      <c r="U155" s="124"/>
      <c r="V155" s="124" t="s">
        <v>0</v>
      </c>
    </row>
    <row r="156" spans="2:22" s="35" customFormat="1" ht="17.149999999999999" customHeight="1">
      <c r="B156" s="36" t="s">
        <v>49</v>
      </c>
      <c r="C156" s="46"/>
      <c r="D156" s="46"/>
      <c r="E156" s="145"/>
      <c r="F156" s="86">
        <v>42980</v>
      </c>
      <c r="G156" s="87">
        <v>35839</v>
      </c>
      <c r="H156" s="87">
        <v>41204</v>
      </c>
      <c r="I156" s="88">
        <v>42607</v>
      </c>
      <c r="J156" s="86">
        <v>48306</v>
      </c>
      <c r="K156" s="87">
        <v>45001</v>
      </c>
      <c r="L156" s="87">
        <v>46374</v>
      </c>
      <c r="M156" s="88">
        <v>44100</v>
      </c>
      <c r="N156" s="86">
        <v>48949</v>
      </c>
      <c r="O156" s="87">
        <v>42061</v>
      </c>
      <c r="P156" s="87">
        <v>48873</v>
      </c>
      <c r="Q156" s="88">
        <v>46745</v>
      </c>
      <c r="R156" s="86">
        <v>51660</v>
      </c>
      <c r="S156" s="87"/>
      <c r="T156" s="87"/>
      <c r="U156" s="88"/>
    </row>
    <row r="157" spans="2:22" s="35" customFormat="1" ht="17.149999999999999" customHeight="1">
      <c r="B157" s="60"/>
      <c r="C157" s="93" t="s">
        <v>1</v>
      </c>
      <c r="D157" s="90"/>
      <c r="E157" s="153"/>
      <c r="F157" s="95">
        <v>-0.02</v>
      </c>
      <c r="G157" s="96">
        <v>-3.9E-2</v>
      </c>
      <c r="H157" s="96">
        <v>-6.4000000000000001E-2</v>
      </c>
      <c r="I157" s="97">
        <v>5.5E-2</v>
      </c>
      <c r="J157" s="95">
        <v>0.124</v>
      </c>
      <c r="K157" s="96">
        <v>0.25600000000000001</v>
      </c>
      <c r="L157" s="96">
        <v>0.125</v>
      </c>
      <c r="M157" s="97">
        <v>3.5000000000000003E-2</v>
      </c>
      <c r="N157" s="95">
        <v>1.2999999999999999E-2</v>
      </c>
      <c r="O157" s="96">
        <v>-6.5000000000000002E-2</v>
      </c>
      <c r="P157" s="96">
        <v>5.3999999999999999E-2</v>
      </c>
      <c r="Q157" s="97">
        <v>0.06</v>
      </c>
      <c r="R157" s="95">
        <v>5.5E-2</v>
      </c>
      <c r="S157" s="96"/>
      <c r="T157" s="96"/>
      <c r="U157" s="97"/>
    </row>
    <row r="158" spans="2:22" s="35" customFormat="1" ht="17.149999999999999" customHeight="1">
      <c r="B158" s="83" t="s">
        <v>31</v>
      </c>
      <c r="C158" s="84"/>
      <c r="D158" s="85"/>
      <c r="E158" s="154"/>
      <c r="F158" s="47">
        <v>73584</v>
      </c>
      <c r="G158" s="48">
        <v>62325</v>
      </c>
      <c r="H158" s="48">
        <v>66027</v>
      </c>
      <c r="I158" s="49">
        <v>66908</v>
      </c>
      <c r="J158" s="47">
        <v>81988</v>
      </c>
      <c r="K158" s="48">
        <v>70596</v>
      </c>
      <c r="L158" s="48">
        <v>74880</v>
      </c>
      <c r="M158" s="49">
        <v>65699</v>
      </c>
      <c r="N158" s="47">
        <v>83714</v>
      </c>
      <c r="O158" s="48">
        <v>75243</v>
      </c>
      <c r="P158" s="48">
        <v>81017</v>
      </c>
      <c r="Q158" s="49">
        <v>75942</v>
      </c>
      <c r="R158" s="47">
        <v>89906</v>
      </c>
      <c r="S158" s="48"/>
      <c r="T158" s="48"/>
      <c r="U158" s="49"/>
    </row>
    <row r="159" spans="2:22" s="35" customFormat="1" ht="17.149999999999999" customHeight="1">
      <c r="B159" s="36"/>
      <c r="C159" s="90" t="s">
        <v>1</v>
      </c>
      <c r="D159" s="90"/>
      <c r="E159" s="155"/>
      <c r="F159" s="51">
        <v>0.106</v>
      </c>
      <c r="G159" s="52">
        <v>5.8000000000000003E-2</v>
      </c>
      <c r="H159" s="52">
        <v>4.1000000000000002E-2</v>
      </c>
      <c r="I159" s="53">
        <v>0.14399999999999999</v>
      </c>
      <c r="J159" s="51">
        <v>0.114</v>
      </c>
      <c r="K159" s="52">
        <v>0.13300000000000001</v>
      </c>
      <c r="L159" s="52">
        <v>0.13400000000000001</v>
      </c>
      <c r="M159" s="53">
        <v>-1.7999999999999999E-2</v>
      </c>
      <c r="N159" s="51">
        <v>2.1000000000000001E-2</v>
      </c>
      <c r="O159" s="52">
        <v>6.6000000000000003E-2</v>
      </c>
      <c r="P159" s="52">
        <v>8.2000000000000003E-2</v>
      </c>
      <c r="Q159" s="53">
        <v>0.156</v>
      </c>
      <c r="R159" s="51">
        <v>7.3999999999999996E-2</v>
      </c>
      <c r="S159" s="52"/>
      <c r="T159" s="52"/>
      <c r="U159" s="53"/>
    </row>
    <row r="160" spans="2:22" s="35" customFormat="1" ht="17.149999999999999" customHeight="1">
      <c r="B160" s="36"/>
      <c r="C160" s="46" t="s">
        <v>32</v>
      </c>
      <c r="D160" s="46"/>
      <c r="E160" s="145"/>
      <c r="F160" s="47">
        <v>39266</v>
      </c>
      <c r="G160" s="48">
        <v>34511</v>
      </c>
      <c r="H160" s="48">
        <v>32706</v>
      </c>
      <c r="I160" s="49">
        <v>38004</v>
      </c>
      <c r="J160" s="47">
        <v>38842</v>
      </c>
      <c r="K160" s="48">
        <v>37075</v>
      </c>
      <c r="L160" s="48">
        <v>37602</v>
      </c>
      <c r="M160" s="49">
        <v>35484</v>
      </c>
      <c r="N160" s="47">
        <v>43840</v>
      </c>
      <c r="O160" s="48">
        <v>40350</v>
      </c>
      <c r="P160" s="48">
        <v>40987</v>
      </c>
      <c r="Q160" s="49">
        <v>38754</v>
      </c>
      <c r="R160" s="47">
        <v>45558</v>
      </c>
      <c r="S160" s="48"/>
      <c r="T160" s="48"/>
      <c r="U160" s="49"/>
    </row>
    <row r="161" spans="2:21" s="35" customFormat="1" ht="17.149999999999999" customHeight="1">
      <c r="B161" s="36"/>
      <c r="C161" s="92"/>
      <c r="D161" s="90" t="s">
        <v>1</v>
      </c>
      <c r="E161" s="155"/>
      <c r="F161" s="51">
        <v>4.5999999999999999E-2</v>
      </c>
      <c r="G161" s="52">
        <v>5.7000000000000002E-2</v>
      </c>
      <c r="H161" s="52">
        <v>-2E-3</v>
      </c>
      <c r="I161" s="53">
        <v>0.16400000000000001</v>
      </c>
      <c r="J161" s="51">
        <v>-1.0999999999999999E-2</v>
      </c>
      <c r="K161" s="52">
        <v>7.3999999999999996E-2</v>
      </c>
      <c r="L161" s="52">
        <v>0.15</v>
      </c>
      <c r="M161" s="53">
        <v>-6.6000000000000003E-2</v>
      </c>
      <c r="N161" s="51">
        <v>0.129</v>
      </c>
      <c r="O161" s="52">
        <v>8.7999999999999995E-2</v>
      </c>
      <c r="P161" s="52">
        <v>0.09</v>
      </c>
      <c r="Q161" s="53">
        <v>9.1999999999999998E-2</v>
      </c>
      <c r="R161" s="51">
        <v>3.9E-2</v>
      </c>
      <c r="S161" s="52"/>
      <c r="T161" s="52"/>
      <c r="U161" s="53"/>
    </row>
    <row r="162" spans="2:21" s="35" customFormat="1" ht="17.149999999999999" customHeight="1">
      <c r="B162" s="36"/>
      <c r="C162" s="46" t="s">
        <v>33</v>
      </c>
      <c r="D162" s="46"/>
      <c r="E162" s="145"/>
      <c r="F162" s="47">
        <v>34318</v>
      </c>
      <c r="G162" s="48">
        <v>27814</v>
      </c>
      <c r="H162" s="48">
        <v>33321</v>
      </c>
      <c r="I162" s="49">
        <v>28904</v>
      </c>
      <c r="J162" s="47">
        <v>43146</v>
      </c>
      <c r="K162" s="48">
        <v>33521</v>
      </c>
      <c r="L162" s="48">
        <v>37278</v>
      </c>
      <c r="M162" s="49">
        <v>30215</v>
      </c>
      <c r="N162" s="47">
        <v>39874</v>
      </c>
      <c r="O162" s="48">
        <v>34893</v>
      </c>
      <c r="P162" s="48">
        <v>40030</v>
      </c>
      <c r="Q162" s="49">
        <v>37188</v>
      </c>
      <c r="R162" s="47">
        <v>44348</v>
      </c>
      <c r="S162" s="48"/>
      <c r="T162" s="48"/>
      <c r="U162" s="49"/>
    </row>
    <row r="163" spans="2:21" s="35" customFormat="1" ht="17.149999999999999" customHeight="1">
      <c r="B163" s="60"/>
      <c r="C163" s="93"/>
      <c r="D163" s="94" t="s">
        <v>1</v>
      </c>
      <c r="E163" s="153"/>
      <c r="F163" s="95">
        <v>0.184</v>
      </c>
      <c r="G163" s="96">
        <v>5.8000000000000003E-2</v>
      </c>
      <c r="H163" s="96">
        <v>8.6999999999999994E-2</v>
      </c>
      <c r="I163" s="97">
        <v>0.11799999999999999</v>
      </c>
      <c r="J163" s="95">
        <v>0.25700000000000001</v>
      </c>
      <c r="K163" s="52">
        <v>0.20499999999999999</v>
      </c>
      <c r="L163" s="96">
        <v>0.11899999999999999</v>
      </c>
      <c r="M163" s="97">
        <v>4.4999999999999998E-2</v>
      </c>
      <c r="N163" s="95">
        <v>-7.5999999999999998E-2</v>
      </c>
      <c r="O163" s="52">
        <v>4.1000000000000002E-2</v>
      </c>
      <c r="P163" s="96">
        <v>7.3999999999999996E-2</v>
      </c>
      <c r="Q163" s="97">
        <v>0.23100000000000001</v>
      </c>
      <c r="R163" s="95">
        <v>0.112</v>
      </c>
      <c r="S163" s="52"/>
      <c r="T163" s="96"/>
      <c r="U163" s="97"/>
    </row>
    <row r="164" spans="2:21" s="35" customFormat="1" ht="17.149999999999999" customHeight="1">
      <c r="B164" s="98" t="s">
        <v>36</v>
      </c>
      <c r="C164" s="99"/>
      <c r="D164" s="100"/>
      <c r="E164" s="156"/>
      <c r="F164" s="101">
        <v>185</v>
      </c>
      <c r="G164" s="102">
        <v>157</v>
      </c>
      <c r="H164" s="102">
        <v>165</v>
      </c>
      <c r="I164" s="103">
        <v>166</v>
      </c>
      <c r="J164" s="101">
        <v>201</v>
      </c>
      <c r="K164" s="102">
        <v>173</v>
      </c>
      <c r="L164" s="102">
        <v>182</v>
      </c>
      <c r="M164" s="103">
        <v>158</v>
      </c>
      <c r="N164" s="101">
        <v>197</v>
      </c>
      <c r="O164" s="102">
        <v>176</v>
      </c>
      <c r="P164" s="102">
        <v>188</v>
      </c>
      <c r="Q164" s="103">
        <v>174</v>
      </c>
      <c r="R164" s="101">
        <v>202</v>
      </c>
      <c r="S164" s="102"/>
      <c r="T164" s="102"/>
      <c r="U164" s="103"/>
    </row>
    <row r="165" spans="2:21" s="35" customFormat="1" ht="17.149999999999999" customHeight="1">
      <c r="B165" s="54"/>
      <c r="C165" s="90" t="s">
        <v>1</v>
      </c>
      <c r="D165" s="90"/>
      <c r="E165" s="155"/>
      <c r="F165" s="51">
        <v>0.24199999999999999</v>
      </c>
      <c r="G165" s="52">
        <v>0.189</v>
      </c>
      <c r="H165" s="52">
        <v>0.16200000000000001</v>
      </c>
      <c r="I165" s="53">
        <v>0.20300000000000001</v>
      </c>
      <c r="J165" s="51">
        <v>8.5999999999999993E-2</v>
      </c>
      <c r="K165" s="52">
        <v>0.10199999999999999</v>
      </c>
      <c r="L165" s="52">
        <v>0.10299999999999999</v>
      </c>
      <c r="M165" s="53">
        <v>-4.8000000000000001E-2</v>
      </c>
      <c r="N165" s="51">
        <v>-0.02</v>
      </c>
      <c r="O165" s="52">
        <v>1.7000000000000001E-2</v>
      </c>
      <c r="P165" s="52">
        <v>3.3000000000000002E-2</v>
      </c>
      <c r="Q165" s="53">
        <v>0.10100000000000001</v>
      </c>
      <c r="R165" s="51">
        <v>2.5000000000000001E-2</v>
      </c>
      <c r="S165" s="52"/>
      <c r="T165" s="52"/>
      <c r="U165" s="53"/>
    </row>
    <row r="166" spans="2:21" s="35" customFormat="1" ht="17.149999999999999" customHeight="1">
      <c r="B166" s="54" t="s">
        <v>28</v>
      </c>
      <c r="C166" s="55"/>
      <c r="D166" s="56"/>
      <c r="E166" s="147"/>
      <c r="F166" s="57">
        <v>1411</v>
      </c>
      <c r="G166" s="58">
        <v>1552</v>
      </c>
      <c r="H166" s="58">
        <v>1543</v>
      </c>
      <c r="I166" s="59">
        <v>1654</v>
      </c>
      <c r="J166" s="57">
        <v>1497</v>
      </c>
      <c r="K166" s="58">
        <v>1736</v>
      </c>
      <c r="L166" s="58">
        <v>1717</v>
      </c>
      <c r="M166" s="59">
        <v>1717</v>
      </c>
      <c r="N166" s="57">
        <v>1612</v>
      </c>
      <c r="O166" s="58">
        <v>1736</v>
      </c>
      <c r="P166" s="58">
        <v>1780</v>
      </c>
      <c r="Q166" s="59">
        <v>1801</v>
      </c>
      <c r="R166" s="57">
        <v>1707</v>
      </c>
      <c r="S166" s="58"/>
      <c r="T166" s="58"/>
      <c r="U166" s="59"/>
    </row>
    <row r="167" spans="2:21" s="35" customFormat="1" ht="17.149999999999999" customHeight="1">
      <c r="B167" s="54"/>
      <c r="C167" s="90" t="s">
        <v>1</v>
      </c>
      <c r="D167" s="90"/>
      <c r="E167" s="155"/>
      <c r="F167" s="51">
        <v>4.3999999999999997E-2</v>
      </c>
      <c r="G167" s="52">
        <v>3.5999999999999997E-2</v>
      </c>
      <c r="H167" s="52">
        <v>3.0000000000000001E-3</v>
      </c>
      <c r="I167" s="53">
        <v>7.2999999999999995E-2</v>
      </c>
      <c r="J167" s="51">
        <v>6.0999999999999999E-2</v>
      </c>
      <c r="K167" s="52">
        <v>0.11899999999999999</v>
      </c>
      <c r="L167" s="52">
        <v>0.113</v>
      </c>
      <c r="M167" s="53">
        <v>3.7999999999999999E-2</v>
      </c>
      <c r="N167" s="51">
        <v>7.6999999999999999E-2</v>
      </c>
      <c r="O167" s="52">
        <v>0</v>
      </c>
      <c r="P167" s="52">
        <v>3.6999999999999998E-2</v>
      </c>
      <c r="Q167" s="53">
        <v>4.9000000000000002E-2</v>
      </c>
      <c r="R167" s="51">
        <v>5.8999999999999997E-2</v>
      </c>
      <c r="S167" s="52"/>
      <c r="T167" s="52"/>
      <c r="U167" s="53"/>
    </row>
    <row r="168" spans="2:21" s="35" customFormat="1" ht="17.149999999999999" customHeight="1">
      <c r="B168" s="54" t="s">
        <v>29</v>
      </c>
      <c r="C168" s="55"/>
      <c r="D168" s="56"/>
      <c r="E168" s="147"/>
      <c r="F168" s="57">
        <v>226</v>
      </c>
      <c r="G168" s="58">
        <v>276</v>
      </c>
      <c r="H168" s="58">
        <v>268</v>
      </c>
      <c r="I168" s="59">
        <v>290</v>
      </c>
      <c r="J168" s="57">
        <v>253</v>
      </c>
      <c r="K168" s="58">
        <v>314</v>
      </c>
      <c r="L168" s="58">
        <v>281</v>
      </c>
      <c r="M168" s="59">
        <v>316</v>
      </c>
      <c r="N168" s="57">
        <v>249</v>
      </c>
      <c r="O168" s="58">
        <v>282</v>
      </c>
      <c r="P168" s="58">
        <v>296</v>
      </c>
      <c r="Q168" s="59">
        <v>318</v>
      </c>
      <c r="R168" s="57">
        <v>263</v>
      </c>
      <c r="S168" s="58"/>
      <c r="T168" s="58"/>
      <c r="U168" s="59"/>
    </row>
    <row r="169" spans="2:21" s="35" customFormat="1" ht="17.149999999999999" customHeight="1">
      <c r="B169" s="54"/>
      <c r="C169" s="90" t="s">
        <v>1</v>
      </c>
      <c r="D169" s="90"/>
      <c r="E169" s="155"/>
      <c r="F169" s="51">
        <v>-2.1999999999999999E-2</v>
      </c>
      <c r="G169" s="96">
        <v>8.6999999999999994E-2</v>
      </c>
      <c r="H169" s="52">
        <v>-1.0999999999999999E-2</v>
      </c>
      <c r="I169" s="97">
        <v>-1.7000000000000001E-2</v>
      </c>
      <c r="J169" s="51">
        <v>0.11899999999999999</v>
      </c>
      <c r="K169" s="52">
        <v>0.13800000000000001</v>
      </c>
      <c r="L169" s="52">
        <v>4.9000000000000002E-2</v>
      </c>
      <c r="M169" s="97">
        <v>0.09</v>
      </c>
      <c r="N169" s="51">
        <v>-1.6E-2</v>
      </c>
      <c r="O169" s="52">
        <v>-0.10199999999999999</v>
      </c>
      <c r="P169" s="52">
        <v>5.2999999999999999E-2</v>
      </c>
      <c r="Q169" s="97">
        <v>6.0000000000000001E-3</v>
      </c>
      <c r="R169" s="51">
        <v>5.6000000000000001E-2</v>
      </c>
      <c r="S169" s="52"/>
      <c r="T169" s="52"/>
      <c r="U169" s="97"/>
    </row>
    <row r="170" spans="2:21" s="35" customFormat="1" ht="17.149999999999999" customHeight="1">
      <c r="B170" s="125" t="s">
        <v>35</v>
      </c>
      <c r="C170" s="126"/>
      <c r="D170" s="127"/>
      <c r="E170" s="161"/>
      <c r="F170" s="128">
        <v>3243</v>
      </c>
      <c r="G170" s="129">
        <v>3204</v>
      </c>
      <c r="H170" s="129">
        <v>3218</v>
      </c>
      <c r="I170" s="130">
        <v>3350</v>
      </c>
      <c r="J170" s="128">
        <v>3861</v>
      </c>
      <c r="K170" s="129">
        <v>3906</v>
      </c>
      <c r="L170" s="129">
        <v>3852</v>
      </c>
      <c r="M170" s="130">
        <v>3816</v>
      </c>
      <c r="N170" s="128">
        <v>4202</v>
      </c>
      <c r="O170" s="129">
        <v>4076</v>
      </c>
      <c r="P170" s="129">
        <v>4087</v>
      </c>
      <c r="Q170" s="130">
        <v>4010</v>
      </c>
      <c r="R170" s="128">
        <v>4380</v>
      </c>
      <c r="S170" s="129"/>
      <c r="T170" s="129"/>
      <c r="U170" s="130"/>
    </row>
    <row r="171" spans="2:21" s="2" customFormat="1" ht="17.149999999999999" customHeight="1"/>
    <row r="172" spans="2:21" s="2" customFormat="1" ht="17.149999999999999" customHeight="1">
      <c r="B172" s="2" t="s">
        <v>37</v>
      </c>
    </row>
    <row r="173" spans="2:21" s="2" customFormat="1" ht="17.149999999999999" customHeight="1">
      <c r="B173" s="2" t="s">
        <v>43</v>
      </c>
    </row>
    <row r="174" spans="2:21" s="2" customFormat="1" ht="17.149999999999999" customHeight="1">
      <c r="B174" s="2" t="s">
        <v>44</v>
      </c>
    </row>
    <row r="175" spans="2:21" s="2" customFormat="1" ht="17.149999999999999" customHeight="1">
      <c r="B175" s="2" t="s">
        <v>52</v>
      </c>
    </row>
    <row r="176" spans="2:21">
      <c r="B176" s="164" t="s">
        <v>56</v>
      </c>
      <c r="K176" s="2"/>
      <c r="O176" s="2"/>
      <c r="S176" s="2"/>
    </row>
    <row r="177" spans="2:19">
      <c r="B177" s="1" t="s">
        <v>58</v>
      </c>
      <c r="K177" s="2"/>
      <c r="O177" s="2"/>
      <c r="S177" s="2"/>
    </row>
    <row r="178" spans="2:19">
      <c r="K178" s="2"/>
      <c r="O178" s="2"/>
      <c r="S178" s="2"/>
    </row>
  </sheetData>
  <phoneticPr fontId="2"/>
  <pageMargins left="0" right="0" top="0" bottom="0" header="0" footer="0"/>
  <pageSetup paperSize="9" scale="53" fitToHeight="4" orientation="landscape" r:id="rId1"/>
  <rowBreaks count="3" manualBreakCount="3">
    <brk id="35" max="21" man="1"/>
    <brk id="72" max="21" man="1"/>
    <brk id="13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JP</vt:lpstr>
      <vt:lpstr>JP!Print_Area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2022-07-14T08:30:57Z</dcterms:created>
  <dcterms:modified xsi:type="dcterms:W3CDTF">2026-07-23T07:23:51Z</dcterms:modified>
</cp:coreProperties>
</file>